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O:\Curriculum\CY20\Final Curriculum (202-48.2)\Financial Planning for Transition\"/>
    </mc:Choice>
  </mc:AlternateContent>
  <bookViews>
    <workbookView xWindow="25620" yWindow="460" windowWidth="38400" windowHeight="20640" activeTab="1"/>
  </bookViews>
  <sheets>
    <sheet name="GOALS" sheetId="1" r:id="rId1"/>
    <sheet name="INCOME" sheetId="2" r:id="rId2"/>
    <sheet name="EXPENSES" sheetId="3" r:id="rId3"/>
    <sheet name="DEBT" sheetId="4" r:id="rId4"/>
    <sheet name="ASSETS" sheetId="5" r:id="rId5"/>
    <sheet name="SUMMARY AND ACTION PLAN" sheetId="6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2" i="2" l="1"/>
  <c r="C101" i="2"/>
  <c r="C100" i="2"/>
  <c r="C95" i="2"/>
  <c r="B95" i="2"/>
  <c r="B80" i="2"/>
  <c r="C80" i="2"/>
  <c r="B38" i="4" l="1"/>
  <c r="C6" i="3" l="1"/>
  <c r="B6" i="3"/>
  <c r="C3" i="3" l="1"/>
  <c r="B3" i="3"/>
  <c r="C3" i="4"/>
  <c r="E13" i="4"/>
  <c r="C13" i="4"/>
  <c r="E3" i="4"/>
  <c r="D31" i="4" l="1"/>
  <c r="E31" i="4"/>
  <c r="F31" i="4"/>
  <c r="C31" i="4"/>
  <c r="D10" i="4"/>
  <c r="C10" i="4"/>
  <c r="B3" i="6"/>
  <c r="B3" i="5"/>
  <c r="B39" i="4" l="1"/>
  <c r="B41" i="5" s="1"/>
  <c r="E10" i="4"/>
  <c r="C37" i="4" s="1"/>
  <c r="F10" i="4"/>
  <c r="C39" i="4" s="1"/>
  <c r="B6" i="5" l="1"/>
  <c r="B31" i="5"/>
  <c r="B24" i="5"/>
  <c r="C85" i="3"/>
  <c r="B85" i="3"/>
  <c r="C35" i="4"/>
  <c r="B35" i="4"/>
  <c r="B14" i="6"/>
  <c r="C106" i="3"/>
  <c r="C102" i="3"/>
  <c r="C97" i="3"/>
  <c r="C79" i="3"/>
  <c r="C70" i="3"/>
  <c r="C64" i="3"/>
  <c r="C57" i="3"/>
  <c r="C53" i="3"/>
  <c r="C46" i="3"/>
  <c r="C38" i="3"/>
  <c r="C31" i="3"/>
  <c r="C23" i="3"/>
  <c r="C13" i="3"/>
  <c r="B106" i="3"/>
  <c r="B102" i="3"/>
  <c r="B97" i="3"/>
  <c r="B79" i="3"/>
  <c r="B70" i="3"/>
  <c r="B64" i="3"/>
  <c r="B57" i="3"/>
  <c r="B53" i="3"/>
  <c r="B46" i="3"/>
  <c r="B38" i="3"/>
  <c r="B31" i="3"/>
  <c r="B23" i="3"/>
  <c r="B13" i="3"/>
  <c r="C62" i="2"/>
  <c r="C82" i="2" s="1"/>
  <c r="B62" i="2"/>
  <c r="B82" i="2" s="1"/>
  <c r="C44" i="2"/>
  <c r="B44" i="2"/>
  <c r="B101" i="2" s="1"/>
  <c r="C24" i="2"/>
  <c r="B24" i="2"/>
  <c r="B100" i="2" l="1"/>
  <c r="B102" i="2" s="1"/>
  <c r="B8" i="6"/>
  <c r="C112" i="3"/>
  <c r="B38" i="5"/>
  <c r="B112" i="3"/>
  <c r="B7" i="6" s="1"/>
  <c r="C46" i="2"/>
  <c r="B46" i="2"/>
  <c r="B104" i="2" l="1"/>
  <c r="B5" i="6"/>
  <c r="B10" i="6" s="1"/>
  <c r="C104" i="2"/>
  <c r="C36" i="4"/>
  <c r="C38" i="4" s="1"/>
  <c r="B44" i="5"/>
  <c r="B15" i="6" s="1"/>
  <c r="B13" i="6"/>
  <c r="C105" i="2"/>
  <c r="B105" i="2" l="1"/>
  <c r="B6" i="6"/>
  <c r="B9" i="6" s="1"/>
</calcChain>
</file>

<file path=xl/sharedStrings.xml><?xml version="1.0" encoding="utf-8"?>
<sst xmlns="http://schemas.openxmlformats.org/spreadsheetml/2006/main" count="297" uniqueCount="204">
  <si>
    <t>Name</t>
  </si>
  <si>
    <t>FINANCIAL GOALS</t>
  </si>
  <si>
    <t>Short-Term Goal: less than 2 years</t>
  </si>
  <si>
    <t>Medium-Term Goal: between 2-5 years</t>
  </si>
  <si>
    <t>Long-Term Goal: over 5 years</t>
  </si>
  <si>
    <t>INCOME</t>
  </si>
  <si>
    <t>ENTITLEMENTS</t>
  </si>
  <si>
    <t>CURRENT</t>
  </si>
  <si>
    <t>PROJECTED</t>
  </si>
  <si>
    <t>BAH (Housing)</t>
  </si>
  <si>
    <t>OHA</t>
  </si>
  <si>
    <t>COLA</t>
  </si>
  <si>
    <t>Special Pay</t>
  </si>
  <si>
    <t>Flight Duty Pay</t>
  </si>
  <si>
    <t>Foreign Language Pay</t>
  </si>
  <si>
    <t>Family Separation Allowance</t>
  </si>
  <si>
    <t>Other Take Home Pay</t>
  </si>
  <si>
    <t>Military Retirement Pay</t>
  </si>
  <si>
    <t>Rental Home Income</t>
  </si>
  <si>
    <t>VA Benefits</t>
  </si>
  <si>
    <t>Child Support/Alimony</t>
  </si>
  <si>
    <t>GROSS INCOME</t>
  </si>
  <si>
    <t>DEDUCTIONS</t>
  </si>
  <si>
    <t>FITW (Federal Income Tax Withheld)</t>
  </si>
  <si>
    <t>FICA (Medicare)</t>
  </si>
  <si>
    <t>State Income Tax</t>
  </si>
  <si>
    <t>AFRH (Armed Forces Retirement Home)</t>
  </si>
  <si>
    <t>SGLI and T-SGLI</t>
  </si>
  <si>
    <t>SGLI Family/Spouse</t>
  </si>
  <si>
    <t>TSP</t>
  </si>
  <si>
    <t>SDP</t>
  </si>
  <si>
    <t>Partial Pay</t>
  </si>
  <si>
    <t>Advance Payments</t>
  </si>
  <si>
    <t>Montgomery GI Bill</t>
  </si>
  <si>
    <t>Child Support/Alimony Paid</t>
  </si>
  <si>
    <t>Bank Allotment</t>
  </si>
  <si>
    <t>NET INCOME</t>
  </si>
  <si>
    <t>LOCATION</t>
  </si>
  <si>
    <t>City or Zip Code</t>
  </si>
  <si>
    <t>CURRENT LOCATION</t>
  </si>
  <si>
    <t>POTENTIAL LOCATION #1</t>
  </si>
  <si>
    <t>TOTAL INCOME</t>
  </si>
  <si>
    <t>MONTHLY</t>
  </si>
  <si>
    <t>YOUR MONTHLY INCOME</t>
  </si>
  <si>
    <t>ANNUAL</t>
  </si>
  <si>
    <t>MONTHLY EXPENSES</t>
  </si>
  <si>
    <t>LIVING EXPENSES</t>
  </si>
  <si>
    <t>Furniture/Decorations</t>
  </si>
  <si>
    <t>Taxes</t>
  </si>
  <si>
    <t>Fees/HOA Fees/Pool Fees</t>
  </si>
  <si>
    <t>Cable/Satellite</t>
  </si>
  <si>
    <t>Internet</t>
  </si>
  <si>
    <t>Cell Phone/Phone Cards/Landline</t>
  </si>
  <si>
    <t>Electricity</t>
  </si>
  <si>
    <t>Gasoline</t>
  </si>
  <si>
    <t>Taxi/Bus/Uber/Lyft/Train</t>
  </si>
  <si>
    <t>Taxes/Registration/Licensing</t>
  </si>
  <si>
    <t>Parking</t>
  </si>
  <si>
    <t>Dining out</t>
  </si>
  <si>
    <t>Groceries</t>
  </si>
  <si>
    <t>Lunches</t>
  </si>
  <si>
    <t>Vending Machines</t>
  </si>
  <si>
    <t>Dental</t>
  </si>
  <si>
    <t>Health Insurance</t>
  </si>
  <si>
    <t>Life Insurance</t>
  </si>
  <si>
    <t>HEALTHCARE</t>
  </si>
  <si>
    <t>Eye Care</t>
  </si>
  <si>
    <t>Doctor/Hospital/Urgent Care</t>
  </si>
  <si>
    <t>Prescriptions/Medications</t>
  </si>
  <si>
    <t>Laundry/Dry Cleaning</t>
  </si>
  <si>
    <t>New Clothing Purchase</t>
  </si>
  <si>
    <t>Allowance</t>
  </si>
  <si>
    <t>Day Care</t>
  </si>
  <si>
    <t>Child Support</t>
  </si>
  <si>
    <t>Diapers/Wipes/Etc.</t>
  </si>
  <si>
    <t>Food/Supplies</t>
  </si>
  <si>
    <t>Veterinarian/Grooming/Boarding</t>
  </si>
  <si>
    <t>Tobacco/Alcohol</t>
  </si>
  <si>
    <t>Health Club/Organizational Dues</t>
  </si>
  <si>
    <t>Personal Spending Fund</t>
  </si>
  <si>
    <t>Nails/Massage/Personal Grooming</t>
  </si>
  <si>
    <t>Personal Supplies</t>
  </si>
  <si>
    <t>Books/Supplies</t>
  </si>
  <si>
    <t>Lessons/Tutor</t>
  </si>
  <si>
    <t>Educational Materials</t>
  </si>
  <si>
    <t>Athletic Events/Sporting Events</t>
  </si>
  <si>
    <t>Books/Magazines</t>
  </si>
  <si>
    <t>Computer Products</t>
  </si>
  <si>
    <t>Streaming Services</t>
  </si>
  <si>
    <t>Movie/Music Downloads</t>
  </si>
  <si>
    <t>DVDs &amp; CDs</t>
  </si>
  <si>
    <t>Toys/Games</t>
  </si>
  <si>
    <t>Travel/Lodging</t>
  </si>
  <si>
    <t>Concerts/Theater</t>
  </si>
  <si>
    <t>Holiday/Birthday/Anniversary</t>
  </si>
  <si>
    <t>Deployment/TAD Expenses</t>
  </si>
  <si>
    <t>ATM Fees/Bank Fees</t>
  </si>
  <si>
    <t>Membership Fees</t>
  </si>
  <si>
    <t>Auto Insurance</t>
  </si>
  <si>
    <t>Renters/Home Insurance</t>
  </si>
  <si>
    <t>Dental Insurance</t>
  </si>
  <si>
    <t>Beauty Shop/Barber Shop/Salon</t>
  </si>
  <si>
    <t>Charities</t>
  </si>
  <si>
    <t>REMARKS</t>
  </si>
  <si>
    <t>GRAND TOTAL</t>
  </si>
  <si>
    <t>DEBT</t>
  </si>
  <si>
    <t>PURPOSE</t>
  </si>
  <si>
    <t>TOTAL</t>
  </si>
  <si>
    <t>DEBT TO INCOME RATIO CALCULATIONS</t>
  </si>
  <si>
    <t>(Debt-to-Income Ratio equals total monthly debt payments divided by gross income and multiplied by 100.)</t>
  </si>
  <si>
    <t>Total Gross Income</t>
  </si>
  <si>
    <t>Total Monthly Debt Payments</t>
  </si>
  <si>
    <t>DEBT-TO-INCOME RATIO</t>
  </si>
  <si>
    <t>SAVINGS</t>
  </si>
  <si>
    <t>REAL ESTATE (MARKET VALUE)</t>
  </si>
  <si>
    <t>PERSONAL PROPERTY</t>
  </si>
  <si>
    <t>HOUSING TOTAL</t>
  </si>
  <si>
    <t>UTILITIES TOTAL</t>
  </si>
  <si>
    <t>TRANSPORTATION TOTAL</t>
  </si>
  <si>
    <t>FOOD TOTAL</t>
  </si>
  <si>
    <t>INSURANCE TOTAL</t>
  </si>
  <si>
    <t>CLOTHING TOTAL</t>
  </si>
  <si>
    <t>CHILD CARE TOTAL</t>
  </si>
  <si>
    <t>PET CARE TOTAL</t>
  </si>
  <si>
    <t>PERSONAL TOTAL</t>
  </si>
  <si>
    <t>EDUCATION TOTAL</t>
  </si>
  <si>
    <t>LEISURE/HOBBIES/ENTERTAINMENT TOTAL</t>
  </si>
  <si>
    <t>CONTRIBUTIONS TOTAL</t>
  </si>
  <si>
    <t>GIFTS TOTAL</t>
  </si>
  <si>
    <t>MISCELLANEOUS TOTAL</t>
  </si>
  <si>
    <t>LIABILITIES</t>
  </si>
  <si>
    <t>Cash on Hand</t>
  </si>
  <si>
    <t>Checking Accounts</t>
  </si>
  <si>
    <t>Savings Accounts</t>
  </si>
  <si>
    <t>Certificates of Deposit (CDs)</t>
  </si>
  <si>
    <t>Cash Value of Life Insurance</t>
  </si>
  <si>
    <t>U.S. Savings Bonds</t>
  </si>
  <si>
    <t>Stocks/Bonds</t>
  </si>
  <si>
    <t>College Funds</t>
  </si>
  <si>
    <t>IRA/Pensions</t>
  </si>
  <si>
    <t>Primary Home</t>
  </si>
  <si>
    <t>Secondary Home</t>
  </si>
  <si>
    <t>Rental Property</t>
  </si>
  <si>
    <t>Vehicles/Motorcycles/Boats</t>
  </si>
  <si>
    <t>Furniture</t>
  </si>
  <si>
    <t>Jewelry</t>
  </si>
  <si>
    <t>TOTAL DEBT</t>
  </si>
  <si>
    <t>CURRENT MONTHLY PAYMENT</t>
  </si>
  <si>
    <t>CURRENT BALANCE</t>
  </si>
  <si>
    <t>PROJECTED MONTHLY PAYMENT</t>
  </si>
  <si>
    <t>SUMMARY</t>
  </si>
  <si>
    <t>Living Expenses</t>
  </si>
  <si>
    <t>Monthly</t>
  </si>
  <si>
    <t>Debt Payments</t>
  </si>
  <si>
    <t>MONTHLY SURPLUS OR DEFICIT</t>
  </si>
  <si>
    <t>Gross Income</t>
  </si>
  <si>
    <t>Net Income</t>
  </si>
  <si>
    <t>NET WORTH</t>
  </si>
  <si>
    <t>Liabilities</t>
  </si>
  <si>
    <t>ACTION PLAN</t>
  </si>
  <si>
    <t>INCREASE INCOME</t>
  </si>
  <si>
    <t>DECREASE LIVING EXPENSES</t>
  </si>
  <si>
    <t>DECREASE DEBT</t>
  </si>
  <si>
    <t>Hazard Duty Pay</t>
  </si>
  <si>
    <t>FICA (Social Security)</t>
  </si>
  <si>
    <t>Home Maintenance/Repairs</t>
  </si>
  <si>
    <t>Natural Gas/Propane</t>
  </si>
  <si>
    <t>Vehicle Maintenance/Repairs</t>
  </si>
  <si>
    <t>Religious Donations</t>
  </si>
  <si>
    <t>PROJECTED BALANCE</t>
  </si>
  <si>
    <t>ASSETS, LIABILITIES, AND NET WORTH</t>
  </si>
  <si>
    <t>ASSETS</t>
  </si>
  <si>
    <t>TOTAL ASSETS</t>
  </si>
  <si>
    <t>NET WORTH (ASSETS - LIABILITIES)</t>
  </si>
  <si>
    <t>Assets</t>
  </si>
  <si>
    <t>BAS</t>
  </si>
  <si>
    <t>City 1</t>
  </si>
  <si>
    <t>City 2</t>
  </si>
  <si>
    <t>Rent/Primary Home Mortgage</t>
  </si>
  <si>
    <t>Secondary Home Mortgage</t>
  </si>
  <si>
    <t>Other (Vacation Home/Trailer/Time Share)</t>
  </si>
  <si>
    <t>HOUSING CREDITOR</t>
  </si>
  <si>
    <t>OTHER CREDITOR</t>
  </si>
  <si>
    <t>REMARKS
(MONTHS BEHIND, PAID BY ALLOTMENT, ETC.)</t>
  </si>
  <si>
    <t>Emergency Savings</t>
  </si>
  <si>
    <t xml:space="preserve">POTENTIAL LOCATION </t>
  </si>
  <si>
    <t>Monthly Pay</t>
  </si>
  <si>
    <t>Monthly Base Pay</t>
  </si>
  <si>
    <t>401(k)/403(b)</t>
  </si>
  <si>
    <t xml:space="preserve">Mutual Funds </t>
  </si>
  <si>
    <t>Money Market Accounts</t>
  </si>
  <si>
    <t>Water/Sewage</t>
  </si>
  <si>
    <t>Garbage</t>
  </si>
  <si>
    <t>ADDITIONAL MONTHLY INCOME</t>
  </si>
  <si>
    <t>SM GROSS INCOME</t>
  </si>
  <si>
    <t>SM DEDUCTIONS</t>
  </si>
  <si>
    <t>SM NET INCOME</t>
  </si>
  <si>
    <t>SPOUSE GROSS INCOME</t>
  </si>
  <si>
    <t>SPOUSE MONTHLY INCOME</t>
  </si>
  <si>
    <t>SPOUSE DEDUCTIONS</t>
  </si>
  <si>
    <t>SPOUSE NET INCOME</t>
  </si>
  <si>
    <t>ADDITIONAL INCOME</t>
  </si>
  <si>
    <t>Other Take Home Pay/Second Job</t>
  </si>
  <si>
    <t>Spouse Take Home Pay (if monthly income/deduction information is not known or available)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</si>
</sst>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BBC5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44" fontId="0" fillId="0" borderId="1" xfId="0" applyNumberFormat="1" applyBorder="1" applyProtection="1">
      <protection locked="0"/>
    </xf>
    <xf numFmtId="44" fontId="2" fillId="4" borderId="1" xfId="0" applyNumberFormat="1" applyFont="1" applyFill="1" applyBorder="1" applyProtection="1"/>
    <xf numFmtId="0" fontId="0" fillId="4" borderId="1" xfId="0" applyFill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Fill="1" applyBorder="1" applyAlignment="1" applyProtection="1">
      <alignment horizontal="right"/>
      <protection locked="0"/>
    </xf>
    <xf numFmtId="44" fontId="0" fillId="0" borderId="1" xfId="0" applyNumberFormat="1" applyBorder="1" applyProtection="1"/>
    <xf numFmtId="0" fontId="0" fillId="0" borderId="0" xfId="0" applyAlignment="1">
      <alignment wrapText="1"/>
    </xf>
    <xf numFmtId="0" fontId="2" fillId="0" borderId="1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10" fontId="2" fillId="4" borderId="1" xfId="0" applyNumberFormat="1" applyFont="1" applyFill="1" applyBorder="1" applyProtection="1"/>
    <xf numFmtId="44" fontId="0" fillId="4" borderId="1" xfId="0" applyNumberFormat="1" applyFill="1" applyBorder="1" applyProtection="1"/>
    <xf numFmtId="44" fontId="0" fillId="4" borderId="3" xfId="0" applyNumberFormat="1" applyFill="1" applyBorder="1" applyProtection="1"/>
    <xf numFmtId="0" fontId="2" fillId="3" borderId="1" xfId="0" applyFont="1" applyFill="1" applyBorder="1" applyAlignment="1" applyProtection="1">
      <alignment horizontal="center" vertical="center"/>
    </xf>
    <xf numFmtId="0" fontId="0" fillId="0" borderId="1" xfId="0" applyBorder="1" applyProtection="1"/>
    <xf numFmtId="0" fontId="2" fillId="4" borderId="1" xfId="0" applyFont="1" applyFill="1" applyBorder="1" applyProtection="1"/>
    <xf numFmtId="0" fontId="0" fillId="0" borderId="0" xfId="0" applyProtection="1"/>
    <xf numFmtId="0" fontId="2" fillId="3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4" xfId="0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44" fontId="0" fillId="4" borderId="1" xfId="1" applyFont="1" applyFill="1" applyBorder="1" applyProtection="1"/>
    <xf numFmtId="0" fontId="0" fillId="0" borderId="1" xfId="0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0" fillId="4" borderId="1" xfId="0" applyFill="1" applyBorder="1" applyProtection="1"/>
    <xf numFmtId="0" fontId="2" fillId="4" borderId="1" xfId="0" applyFont="1" applyFill="1" applyBorder="1" applyAlignment="1" applyProtection="1">
      <alignment horizontal="left"/>
    </xf>
    <xf numFmtId="44" fontId="0" fillId="5" borderId="1" xfId="0" applyNumberFormat="1" applyFill="1" applyBorder="1" applyProtection="1">
      <protection locked="0"/>
    </xf>
    <xf numFmtId="0" fontId="0" fillId="5" borderId="0" xfId="0" applyFill="1" applyProtection="1">
      <protection locked="0"/>
    </xf>
    <xf numFmtId="0" fontId="0" fillId="5" borderId="1" xfId="0" applyFill="1" applyBorder="1" applyProtection="1">
      <protection locked="0"/>
    </xf>
    <xf numFmtId="0" fontId="2" fillId="0" borderId="1" xfId="0" applyFont="1" applyFill="1" applyBorder="1" applyAlignment="1" applyProtection="1">
      <alignment vertical="center"/>
    </xf>
    <xf numFmtId="0" fontId="0" fillId="4" borderId="1" xfId="0" applyFont="1" applyFill="1" applyBorder="1" applyProtection="1"/>
    <xf numFmtId="0" fontId="0" fillId="0" borderId="1" xfId="0" applyFill="1" applyBorder="1" applyProtection="1"/>
    <xf numFmtId="0" fontId="2" fillId="4" borderId="8" xfId="0" applyFont="1" applyFill="1" applyBorder="1" applyProtection="1"/>
    <xf numFmtId="0" fontId="0" fillId="0" borderId="0" xfId="0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/>
    </xf>
    <xf numFmtId="0" fontId="3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4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1" xfId="0" applyBorder="1" applyAlignment="1" applyProtection="1">
      <alignment horizontal="center" vertical="center"/>
    </xf>
    <xf numFmtId="0" fontId="2" fillId="4" borderId="4" xfId="0" applyFont="1" applyFill="1" applyBorder="1" applyAlignment="1" applyProtection="1">
      <alignment horizontal="center"/>
    </xf>
    <xf numFmtId="0" fontId="2" fillId="4" borderId="3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left" vertical="center"/>
    </xf>
    <xf numFmtId="0" fontId="0" fillId="0" borderId="4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left" vertical="center"/>
    </xf>
    <xf numFmtId="0" fontId="0" fillId="0" borderId="3" xfId="0" applyBorder="1" applyAlignment="1" applyProtection="1">
      <alignment horizontal="left" vertical="center"/>
    </xf>
    <xf numFmtId="0" fontId="2" fillId="3" borderId="9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44" fontId="0" fillId="0" borderId="4" xfId="0" applyNumberFormat="1" applyBorder="1" applyAlignment="1" applyProtection="1">
      <alignment horizontal="center"/>
      <protection locked="0"/>
    </xf>
    <xf numFmtId="44" fontId="0" fillId="0" borderId="3" xfId="0" applyNumberFormat="1" applyBorder="1" applyAlignment="1" applyProtection="1">
      <alignment horizontal="center"/>
      <protection locked="0"/>
    </xf>
    <xf numFmtId="10" fontId="2" fillId="4" borderId="4" xfId="0" applyNumberFormat="1" applyFont="1" applyFill="1" applyBorder="1" applyAlignment="1" applyProtection="1">
      <alignment horizontal="center"/>
      <protection locked="0"/>
    </xf>
    <xf numFmtId="10" fontId="2" fillId="4" borderId="3" xfId="0" applyNumberFormat="1" applyFont="1" applyFill="1" applyBorder="1" applyAlignment="1" applyProtection="1">
      <alignment horizontal="center"/>
      <protection locked="0"/>
    </xf>
    <xf numFmtId="44" fontId="2" fillId="4" borderId="4" xfId="0" applyNumberFormat="1" applyFont="1" applyFill="1" applyBorder="1" applyAlignment="1" applyProtection="1">
      <alignment horizontal="center"/>
      <protection locked="0"/>
    </xf>
    <xf numFmtId="44" fontId="2" fillId="4" borderId="3" xfId="0" applyNumberFormat="1" applyFont="1" applyFill="1" applyBorder="1" applyAlignment="1" applyProtection="1">
      <alignment horizontal="center"/>
      <protection locked="0"/>
    </xf>
    <xf numFmtId="0" fontId="2" fillId="3" borderId="6" xfId="0" applyFont="1" applyFill="1" applyBorder="1" applyAlignment="1" applyProtection="1">
      <alignment horizontal="center" vertical="center"/>
    </xf>
    <xf numFmtId="0" fontId="2" fillId="3" borderId="7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D9D9D9"/>
      <color rgb="FF9BBC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130" zoomScaleNormal="130" workbookViewId="0">
      <selection activeCell="A8" sqref="A8:H8"/>
    </sheetView>
  </sheetViews>
  <sheetFormatPr defaultColWidth="10.6640625" defaultRowHeight="15.5" x14ac:dyDescent="0.35"/>
  <cols>
    <col min="1" max="1" width="17.6640625" customWidth="1"/>
  </cols>
  <sheetData>
    <row r="1" spans="1:8" ht="37" customHeight="1" x14ac:dyDescent="0.35">
      <c r="A1" s="44" t="s">
        <v>0</v>
      </c>
      <c r="B1" s="44"/>
      <c r="C1" s="44"/>
      <c r="D1" s="45"/>
      <c r="E1" s="45"/>
      <c r="F1" s="45"/>
      <c r="G1" s="45"/>
      <c r="H1" s="45"/>
    </row>
    <row r="2" spans="1:8" x14ac:dyDescent="0.35">
      <c r="A2" s="46" t="s">
        <v>1</v>
      </c>
      <c r="B2" s="46"/>
      <c r="C2" s="46"/>
      <c r="D2" s="46"/>
      <c r="E2" s="46"/>
      <c r="F2" s="46"/>
      <c r="G2" s="46"/>
      <c r="H2" s="46"/>
    </row>
    <row r="3" spans="1:8" x14ac:dyDescent="0.35">
      <c r="A3" s="43" t="s">
        <v>2</v>
      </c>
      <c r="B3" s="43"/>
      <c r="C3" s="43"/>
      <c r="D3" s="43"/>
      <c r="E3" s="43"/>
      <c r="F3" s="43"/>
      <c r="G3" s="43"/>
      <c r="H3" s="43"/>
    </row>
    <row r="4" spans="1:8" ht="84" customHeight="1" x14ac:dyDescent="0.35">
      <c r="A4" s="47"/>
      <c r="B4" s="42"/>
      <c r="C4" s="42"/>
      <c r="D4" s="42"/>
      <c r="E4" s="42"/>
      <c r="F4" s="42"/>
      <c r="G4" s="42"/>
      <c r="H4" s="42"/>
    </row>
    <row r="5" spans="1:8" x14ac:dyDescent="0.35">
      <c r="A5" s="43" t="s">
        <v>3</v>
      </c>
      <c r="B5" s="43"/>
      <c r="C5" s="43"/>
      <c r="D5" s="43"/>
      <c r="E5" s="43"/>
      <c r="F5" s="43"/>
      <c r="G5" s="43"/>
      <c r="H5" s="43"/>
    </row>
    <row r="6" spans="1:8" ht="84" customHeight="1" x14ac:dyDescent="0.35">
      <c r="A6" s="42"/>
      <c r="B6" s="42"/>
      <c r="C6" s="42"/>
      <c r="D6" s="42"/>
      <c r="E6" s="42"/>
      <c r="F6" s="42"/>
      <c r="G6" s="42"/>
      <c r="H6" s="42"/>
    </row>
    <row r="7" spans="1:8" x14ac:dyDescent="0.35">
      <c r="A7" s="43" t="s">
        <v>4</v>
      </c>
      <c r="B7" s="43"/>
      <c r="C7" s="43"/>
      <c r="D7" s="43"/>
      <c r="E7" s="43"/>
      <c r="F7" s="43"/>
      <c r="G7" s="43"/>
      <c r="H7" s="43"/>
    </row>
    <row r="8" spans="1:8" ht="84" customHeight="1" x14ac:dyDescent="0.35">
      <c r="A8" s="42"/>
      <c r="B8" s="42"/>
      <c r="C8" s="42"/>
      <c r="D8" s="42"/>
      <c r="E8" s="42"/>
      <c r="F8" s="42"/>
      <c r="G8" s="42"/>
      <c r="H8" s="42"/>
    </row>
    <row r="9" spans="1:8" x14ac:dyDescent="0.35">
      <c r="A9" s="20"/>
    </row>
    <row r="10" spans="1:8" x14ac:dyDescent="0.35">
      <c r="A10" s="20"/>
    </row>
  </sheetData>
  <sheetProtection algorithmName="SHA-512" hashValue="rLKdUIM/anuCiUSksGpKduYZoGfSl7VqktqRiAoHvuwiTLzuTFsh/DLzNp02V35ZHO94D5nsUzYmLbITnLI78Q==" saltValue="zzxmV3Pay1M2673FDOtDTQ==" spinCount="100000" sheet="1" objects="1" scenarios="1" selectLockedCells="1"/>
  <mergeCells count="9">
    <mergeCell ref="A6:H6"/>
    <mergeCell ref="A7:H7"/>
    <mergeCell ref="A8:H8"/>
    <mergeCell ref="A1:C1"/>
    <mergeCell ref="D1:H1"/>
    <mergeCell ref="A2:H2"/>
    <mergeCell ref="A3:H3"/>
    <mergeCell ref="A5:H5"/>
    <mergeCell ref="A4:H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tabSelected="1" zoomScale="85" zoomScaleNormal="85" workbookViewId="0">
      <selection activeCell="C11" sqref="C11"/>
    </sheetView>
  </sheetViews>
  <sheetFormatPr defaultColWidth="10.6640625" defaultRowHeight="15.5" x14ac:dyDescent="0.35"/>
  <cols>
    <col min="1" max="3" width="33.33203125" customWidth="1"/>
  </cols>
  <sheetData>
    <row r="1" spans="1:3" ht="39" customHeight="1" x14ac:dyDescent="0.35">
      <c r="A1" s="48" t="s">
        <v>5</v>
      </c>
      <c r="B1" s="48"/>
      <c r="C1" s="48"/>
    </row>
    <row r="2" spans="1:3" ht="16" customHeight="1" x14ac:dyDescent="0.35">
      <c r="A2" s="17" t="s">
        <v>37</v>
      </c>
      <c r="B2" s="17" t="s">
        <v>39</v>
      </c>
      <c r="C2" s="17" t="s">
        <v>40</v>
      </c>
    </row>
    <row r="3" spans="1:3" x14ac:dyDescent="0.35">
      <c r="A3" s="20"/>
      <c r="B3" s="23" t="s">
        <v>176</v>
      </c>
      <c r="C3" s="23" t="s">
        <v>177</v>
      </c>
    </row>
    <row r="4" spans="1:3" x14ac:dyDescent="0.35">
      <c r="A4" s="18" t="s">
        <v>38</v>
      </c>
      <c r="B4" s="4"/>
      <c r="C4" s="4"/>
    </row>
    <row r="5" spans="1:3" x14ac:dyDescent="0.35">
      <c r="A5" s="53" t="s">
        <v>43</v>
      </c>
      <c r="B5" s="54"/>
      <c r="C5" s="54"/>
    </row>
    <row r="6" spans="1:3" x14ac:dyDescent="0.35">
      <c r="A6" s="17" t="s">
        <v>6</v>
      </c>
      <c r="B6" s="17" t="s">
        <v>7</v>
      </c>
      <c r="C6" s="17" t="s">
        <v>8</v>
      </c>
    </row>
    <row r="7" spans="1:3" x14ac:dyDescent="0.35">
      <c r="A7" s="3" t="s">
        <v>187</v>
      </c>
      <c r="B7" s="5"/>
      <c r="C7" s="5"/>
    </row>
    <row r="8" spans="1:3" x14ac:dyDescent="0.35">
      <c r="A8" s="3" t="s">
        <v>9</v>
      </c>
      <c r="B8" s="5"/>
      <c r="C8" s="5"/>
    </row>
    <row r="9" spans="1:3" x14ac:dyDescent="0.35">
      <c r="A9" s="3" t="s">
        <v>175</v>
      </c>
      <c r="B9" s="5"/>
      <c r="C9" s="5"/>
    </row>
    <row r="10" spans="1:3" x14ac:dyDescent="0.35">
      <c r="A10" s="3" t="s">
        <v>10</v>
      </c>
      <c r="B10" s="5"/>
      <c r="C10" s="5"/>
    </row>
    <row r="11" spans="1:3" x14ac:dyDescent="0.35">
      <c r="A11" s="3" t="s">
        <v>11</v>
      </c>
      <c r="B11" s="5"/>
      <c r="C11" s="5"/>
    </row>
    <row r="12" spans="1:3" x14ac:dyDescent="0.35">
      <c r="A12" s="3" t="s">
        <v>12</v>
      </c>
      <c r="B12" s="5"/>
      <c r="C12" s="5"/>
    </row>
    <row r="13" spans="1:3" x14ac:dyDescent="0.35">
      <c r="A13" s="3" t="s">
        <v>163</v>
      </c>
      <c r="B13" s="5"/>
      <c r="C13" s="5"/>
    </row>
    <row r="14" spans="1:3" x14ac:dyDescent="0.35">
      <c r="A14" s="3" t="s">
        <v>13</v>
      </c>
      <c r="B14" s="5"/>
      <c r="C14" s="5"/>
    </row>
    <row r="15" spans="1:3" x14ac:dyDescent="0.35">
      <c r="A15" s="3" t="s">
        <v>14</v>
      </c>
      <c r="B15" s="5"/>
      <c r="C15" s="5"/>
    </row>
    <row r="16" spans="1:3" x14ac:dyDescent="0.35">
      <c r="A16" s="3" t="s">
        <v>15</v>
      </c>
      <c r="B16" s="5"/>
      <c r="C16" s="5"/>
    </row>
    <row r="17" spans="1:3" x14ac:dyDescent="0.35">
      <c r="A17" s="3" t="s">
        <v>16</v>
      </c>
      <c r="B17" s="5"/>
      <c r="C17" s="5"/>
    </row>
    <row r="18" spans="1:3" x14ac:dyDescent="0.35">
      <c r="A18" s="3" t="s">
        <v>17</v>
      </c>
      <c r="B18" s="5"/>
      <c r="C18" s="5"/>
    </row>
    <row r="19" spans="1:3" x14ac:dyDescent="0.35">
      <c r="A19" s="3" t="s">
        <v>18</v>
      </c>
      <c r="B19" s="5"/>
      <c r="C19" s="5"/>
    </row>
    <row r="20" spans="1:3" x14ac:dyDescent="0.35">
      <c r="A20" s="3" t="s">
        <v>19</v>
      </c>
      <c r="B20" s="5"/>
      <c r="C20" s="5"/>
    </row>
    <row r="21" spans="1:3" x14ac:dyDescent="0.35">
      <c r="A21" s="3" t="s">
        <v>20</v>
      </c>
      <c r="B21" s="5"/>
      <c r="C21" s="5"/>
    </row>
    <row r="22" spans="1:3" x14ac:dyDescent="0.35">
      <c r="A22" s="3"/>
      <c r="B22" s="5"/>
      <c r="C22" s="5"/>
    </row>
    <row r="23" spans="1:3" x14ac:dyDescent="0.35">
      <c r="A23" s="3"/>
      <c r="B23" s="5"/>
      <c r="C23" s="5"/>
    </row>
    <row r="24" spans="1:3" x14ac:dyDescent="0.35">
      <c r="A24" s="19" t="s">
        <v>194</v>
      </c>
      <c r="B24" s="6">
        <f>SUM(B7:B23)</f>
        <v>0</v>
      </c>
      <c r="C24" s="6">
        <f>SUM(C7:C23)</f>
        <v>0</v>
      </c>
    </row>
    <row r="25" spans="1:3" x14ac:dyDescent="0.35">
      <c r="A25" s="49"/>
      <c r="B25" s="50"/>
      <c r="C25" s="50"/>
    </row>
    <row r="26" spans="1:3" x14ac:dyDescent="0.35">
      <c r="A26" s="17" t="s">
        <v>22</v>
      </c>
      <c r="B26" s="17" t="s">
        <v>7</v>
      </c>
      <c r="C26" s="17" t="s">
        <v>8</v>
      </c>
    </row>
    <row r="27" spans="1:3" x14ac:dyDescent="0.35">
      <c r="A27" s="3" t="s">
        <v>23</v>
      </c>
      <c r="B27" s="5"/>
      <c r="C27" s="5"/>
    </row>
    <row r="28" spans="1:3" x14ac:dyDescent="0.35">
      <c r="A28" s="3" t="s">
        <v>164</v>
      </c>
      <c r="B28" s="5"/>
      <c r="C28" s="5"/>
    </row>
    <row r="29" spans="1:3" x14ac:dyDescent="0.35">
      <c r="A29" s="3" t="s">
        <v>24</v>
      </c>
      <c r="B29" s="5"/>
      <c r="C29" s="5"/>
    </row>
    <row r="30" spans="1:3" x14ac:dyDescent="0.35">
      <c r="A30" s="3" t="s">
        <v>25</v>
      </c>
      <c r="B30" s="5"/>
      <c r="C30" s="5"/>
    </row>
    <row r="31" spans="1:3" x14ac:dyDescent="0.35">
      <c r="A31" s="3" t="s">
        <v>26</v>
      </c>
      <c r="B31" s="5"/>
      <c r="C31" s="5"/>
    </row>
    <row r="32" spans="1:3" x14ac:dyDescent="0.35">
      <c r="A32" s="3" t="s">
        <v>27</v>
      </c>
      <c r="B32" s="5"/>
      <c r="C32" s="5"/>
    </row>
    <row r="33" spans="1:3" x14ac:dyDescent="0.35">
      <c r="A33" s="3" t="s">
        <v>28</v>
      </c>
      <c r="B33" s="5"/>
      <c r="C33" s="5"/>
    </row>
    <row r="34" spans="1:3" x14ac:dyDescent="0.35">
      <c r="A34" s="3" t="s">
        <v>29</v>
      </c>
      <c r="B34" s="5"/>
      <c r="C34" s="5"/>
    </row>
    <row r="35" spans="1:3" x14ac:dyDescent="0.35">
      <c r="A35" s="3" t="s">
        <v>30</v>
      </c>
      <c r="B35" s="5"/>
      <c r="C35" s="5"/>
    </row>
    <row r="36" spans="1:3" x14ac:dyDescent="0.35">
      <c r="A36" s="3" t="s">
        <v>31</v>
      </c>
      <c r="B36" s="5"/>
      <c r="C36" s="5"/>
    </row>
    <row r="37" spans="1:3" x14ac:dyDescent="0.35">
      <c r="A37" s="3" t="s">
        <v>32</v>
      </c>
      <c r="B37" s="5"/>
      <c r="C37" s="5"/>
    </row>
    <row r="38" spans="1:3" x14ac:dyDescent="0.35">
      <c r="A38" s="3" t="s">
        <v>33</v>
      </c>
      <c r="B38" s="5"/>
      <c r="C38" s="5"/>
    </row>
    <row r="39" spans="1:3" x14ac:dyDescent="0.35">
      <c r="A39" s="3" t="s">
        <v>34</v>
      </c>
      <c r="B39" s="5"/>
      <c r="C39" s="5"/>
    </row>
    <row r="40" spans="1:3" x14ac:dyDescent="0.35">
      <c r="A40" s="3" t="s">
        <v>35</v>
      </c>
      <c r="B40" s="5"/>
      <c r="C40" s="5"/>
    </row>
    <row r="41" spans="1:3" x14ac:dyDescent="0.35">
      <c r="A41" s="3" t="s">
        <v>35</v>
      </c>
      <c r="B41" s="5"/>
      <c r="C41" s="5"/>
    </row>
    <row r="42" spans="1:3" x14ac:dyDescent="0.35">
      <c r="A42" s="3"/>
      <c r="B42" s="5"/>
      <c r="C42" s="5"/>
    </row>
    <row r="43" spans="1:3" x14ac:dyDescent="0.35">
      <c r="A43" s="3"/>
      <c r="B43" s="5"/>
      <c r="C43" s="5"/>
    </row>
    <row r="44" spans="1:3" x14ac:dyDescent="0.35">
      <c r="A44" s="19" t="s">
        <v>195</v>
      </c>
      <c r="B44" s="6">
        <f>SUM(B27:B43)</f>
        <v>0</v>
      </c>
      <c r="C44" s="6">
        <f>SUM(C27:C43)</f>
        <v>0</v>
      </c>
    </row>
    <row r="45" spans="1:3" x14ac:dyDescent="0.35">
      <c r="A45" s="49"/>
      <c r="B45" s="50"/>
      <c r="C45" s="50"/>
    </row>
    <row r="46" spans="1:3" x14ac:dyDescent="0.35">
      <c r="A46" s="19" t="s">
        <v>196</v>
      </c>
      <c r="B46" s="6">
        <f>B24-B44</f>
        <v>0</v>
      </c>
      <c r="C46" s="6">
        <f>C24-C44</f>
        <v>0</v>
      </c>
    </row>
    <row r="47" spans="1:3" x14ac:dyDescent="0.35">
      <c r="A47" s="20"/>
      <c r="B47" s="20"/>
      <c r="C47" s="20"/>
    </row>
    <row r="48" spans="1:3" x14ac:dyDescent="0.35">
      <c r="A48" s="51" t="s">
        <v>198</v>
      </c>
      <c r="B48" s="51"/>
      <c r="C48" s="51"/>
    </row>
    <row r="49" spans="1:3" x14ac:dyDescent="0.35">
      <c r="A49" s="17" t="s">
        <v>6</v>
      </c>
      <c r="B49" s="17" t="s">
        <v>7</v>
      </c>
      <c r="C49" s="17" t="s">
        <v>8</v>
      </c>
    </row>
    <row r="50" spans="1:3" x14ac:dyDescent="0.35">
      <c r="A50" s="3" t="s">
        <v>186</v>
      </c>
      <c r="B50" s="5"/>
      <c r="C50" s="5"/>
    </row>
    <row r="51" spans="1:3" x14ac:dyDescent="0.35">
      <c r="A51" s="3" t="s">
        <v>9</v>
      </c>
      <c r="B51" s="5"/>
      <c r="C51" s="5"/>
    </row>
    <row r="52" spans="1:3" x14ac:dyDescent="0.35">
      <c r="A52" s="3" t="s">
        <v>175</v>
      </c>
      <c r="B52" s="5"/>
      <c r="C52" s="5"/>
    </row>
    <row r="53" spans="1:3" x14ac:dyDescent="0.35">
      <c r="A53" s="3" t="s">
        <v>10</v>
      </c>
      <c r="B53" s="5"/>
      <c r="C53" s="5"/>
    </row>
    <row r="54" spans="1:3" x14ac:dyDescent="0.35">
      <c r="A54" s="3" t="s">
        <v>11</v>
      </c>
      <c r="B54" s="5"/>
      <c r="C54" s="5"/>
    </row>
    <row r="55" spans="1:3" x14ac:dyDescent="0.35">
      <c r="A55" s="3" t="s">
        <v>12</v>
      </c>
      <c r="B55" s="5"/>
      <c r="C55" s="5"/>
    </row>
    <row r="56" spans="1:3" x14ac:dyDescent="0.35">
      <c r="A56" s="3" t="s">
        <v>163</v>
      </c>
      <c r="B56" s="5"/>
      <c r="C56" s="5"/>
    </row>
    <row r="57" spans="1:3" x14ac:dyDescent="0.35">
      <c r="A57" s="3" t="s">
        <v>13</v>
      </c>
      <c r="B57" s="5"/>
      <c r="C57" s="5"/>
    </row>
    <row r="58" spans="1:3" x14ac:dyDescent="0.35">
      <c r="A58" s="3" t="s">
        <v>14</v>
      </c>
      <c r="B58" s="5"/>
      <c r="C58" s="5"/>
    </row>
    <row r="59" spans="1:3" x14ac:dyDescent="0.35">
      <c r="A59" s="3" t="s">
        <v>15</v>
      </c>
      <c r="B59" s="5"/>
      <c r="C59" s="5"/>
    </row>
    <row r="60" spans="1:3" x14ac:dyDescent="0.35">
      <c r="A60" s="3"/>
      <c r="B60" s="5"/>
      <c r="C60" s="5"/>
    </row>
    <row r="61" spans="1:3" x14ac:dyDescent="0.35">
      <c r="A61" s="3"/>
      <c r="B61" s="5"/>
      <c r="C61" s="5"/>
    </row>
    <row r="62" spans="1:3" x14ac:dyDescent="0.35">
      <c r="A62" s="19" t="s">
        <v>197</v>
      </c>
      <c r="B62" s="6">
        <f>SUM(B50:B61)</f>
        <v>0</v>
      </c>
      <c r="C62" s="6">
        <f>SUM(C50:C61)</f>
        <v>0</v>
      </c>
    </row>
    <row r="63" spans="1:3" x14ac:dyDescent="0.35">
      <c r="A63" s="49"/>
      <c r="B63" s="50"/>
      <c r="C63" s="50"/>
    </row>
    <row r="64" spans="1:3" x14ac:dyDescent="0.35">
      <c r="A64" s="21" t="s">
        <v>22</v>
      </c>
      <c r="B64" s="21" t="s">
        <v>7</v>
      </c>
      <c r="C64" s="21" t="s">
        <v>8</v>
      </c>
    </row>
    <row r="65" spans="1:3" x14ac:dyDescent="0.35">
      <c r="A65" s="3" t="s">
        <v>23</v>
      </c>
      <c r="B65" s="5"/>
      <c r="C65" s="5"/>
    </row>
    <row r="66" spans="1:3" x14ac:dyDescent="0.35">
      <c r="A66" s="3" t="s">
        <v>164</v>
      </c>
      <c r="B66" s="5"/>
      <c r="C66" s="5"/>
    </row>
    <row r="67" spans="1:3" x14ac:dyDescent="0.35">
      <c r="A67" s="3" t="s">
        <v>24</v>
      </c>
      <c r="B67" s="5"/>
      <c r="C67" s="5"/>
    </row>
    <row r="68" spans="1:3" x14ac:dyDescent="0.35">
      <c r="A68" s="3" t="s">
        <v>25</v>
      </c>
      <c r="B68" s="5"/>
      <c r="C68" s="5"/>
    </row>
    <row r="69" spans="1:3" x14ac:dyDescent="0.35">
      <c r="A69" s="3" t="s">
        <v>26</v>
      </c>
      <c r="B69" s="5"/>
      <c r="C69" s="5"/>
    </row>
    <row r="70" spans="1:3" x14ac:dyDescent="0.35">
      <c r="A70" s="3" t="s">
        <v>27</v>
      </c>
      <c r="B70" s="5"/>
      <c r="C70" s="5"/>
    </row>
    <row r="71" spans="1:3" x14ac:dyDescent="0.35">
      <c r="A71" s="3" t="s">
        <v>28</v>
      </c>
      <c r="B71" s="5"/>
      <c r="C71" s="5"/>
    </row>
    <row r="72" spans="1:3" x14ac:dyDescent="0.35">
      <c r="A72" s="3" t="s">
        <v>29</v>
      </c>
      <c r="B72" s="5"/>
      <c r="C72" s="5"/>
    </row>
    <row r="73" spans="1:3" x14ac:dyDescent="0.35">
      <c r="A73" s="3" t="s">
        <v>30</v>
      </c>
      <c r="B73" s="5"/>
      <c r="C73" s="5"/>
    </row>
    <row r="74" spans="1:3" x14ac:dyDescent="0.35">
      <c r="A74" s="3" t="s">
        <v>31</v>
      </c>
      <c r="B74" s="5"/>
      <c r="C74" s="5"/>
    </row>
    <row r="75" spans="1:3" x14ac:dyDescent="0.35">
      <c r="A75" s="3" t="s">
        <v>32</v>
      </c>
      <c r="B75" s="5"/>
      <c r="C75" s="5"/>
    </row>
    <row r="76" spans="1:3" x14ac:dyDescent="0.35">
      <c r="A76" s="3" t="s">
        <v>33</v>
      </c>
      <c r="B76" s="5"/>
      <c r="C76" s="5"/>
    </row>
    <row r="77" spans="1:3" x14ac:dyDescent="0.35">
      <c r="A77" s="3" t="s">
        <v>34</v>
      </c>
      <c r="B77" s="5"/>
      <c r="C77" s="5"/>
    </row>
    <row r="78" spans="1:3" x14ac:dyDescent="0.35">
      <c r="A78" s="3" t="s">
        <v>35</v>
      </c>
      <c r="B78" s="5"/>
      <c r="C78" s="5"/>
    </row>
    <row r="79" spans="1:3" x14ac:dyDescent="0.35">
      <c r="A79" s="3"/>
      <c r="B79" s="5"/>
      <c r="C79" s="5"/>
    </row>
    <row r="80" spans="1:3" x14ac:dyDescent="0.35">
      <c r="A80" s="19" t="s">
        <v>199</v>
      </c>
      <c r="B80" s="6">
        <f>SUM(B65:B79)</f>
        <v>0</v>
      </c>
      <c r="C80" s="6">
        <f>SUM(C63:C79)</f>
        <v>0</v>
      </c>
    </row>
    <row r="81" spans="1:3" x14ac:dyDescent="0.35">
      <c r="A81" s="18"/>
      <c r="B81" s="18"/>
      <c r="C81" s="18"/>
    </row>
    <row r="82" spans="1:3" x14ac:dyDescent="0.35">
      <c r="A82" s="19" t="s">
        <v>200</v>
      </c>
      <c r="B82" s="26">
        <f>(B62-B80)</f>
        <v>0</v>
      </c>
      <c r="C82" s="26">
        <f>C62-C80</f>
        <v>0</v>
      </c>
    </row>
    <row r="83" spans="1:3" x14ac:dyDescent="0.35">
      <c r="A83" s="18"/>
      <c r="B83" s="10"/>
      <c r="C83" s="10"/>
    </row>
    <row r="84" spans="1:3" x14ac:dyDescent="0.35">
      <c r="A84" s="53" t="s">
        <v>193</v>
      </c>
      <c r="B84" s="54"/>
      <c r="C84" s="55"/>
    </row>
    <row r="85" spans="1:3" x14ac:dyDescent="0.35">
      <c r="A85" s="17"/>
      <c r="B85" s="17" t="s">
        <v>7</v>
      </c>
      <c r="C85" s="17" t="s">
        <v>8</v>
      </c>
    </row>
    <row r="86" spans="1:3" ht="46.5" x14ac:dyDescent="0.35">
      <c r="A86" s="13" t="s">
        <v>203</v>
      </c>
      <c r="B86" s="5"/>
      <c r="C86" s="5"/>
    </row>
    <row r="87" spans="1:3" x14ac:dyDescent="0.35">
      <c r="A87" s="3" t="s">
        <v>202</v>
      </c>
      <c r="B87" s="5"/>
      <c r="C87" s="5"/>
    </row>
    <row r="88" spans="1:3" x14ac:dyDescent="0.35">
      <c r="A88" s="3" t="s">
        <v>17</v>
      </c>
      <c r="B88" s="5"/>
      <c r="C88" s="5"/>
    </row>
    <row r="89" spans="1:3" x14ac:dyDescent="0.35">
      <c r="A89" s="3" t="s">
        <v>18</v>
      </c>
      <c r="B89" s="5"/>
      <c r="C89" s="5"/>
    </row>
    <row r="90" spans="1:3" x14ac:dyDescent="0.35">
      <c r="A90" s="3" t="s">
        <v>19</v>
      </c>
      <c r="B90" s="5"/>
      <c r="C90" s="5"/>
    </row>
    <row r="91" spans="1:3" x14ac:dyDescent="0.35">
      <c r="A91" s="3" t="s">
        <v>20</v>
      </c>
      <c r="B91" s="5"/>
      <c r="C91" s="5"/>
    </row>
    <row r="92" spans="1:3" x14ac:dyDescent="0.35">
      <c r="A92" s="3"/>
      <c r="B92" s="5"/>
      <c r="C92" s="5"/>
    </row>
    <row r="93" spans="1:3" x14ac:dyDescent="0.35">
      <c r="A93" s="3"/>
      <c r="B93" s="5"/>
      <c r="C93" s="5"/>
    </row>
    <row r="94" spans="1:3" x14ac:dyDescent="0.35">
      <c r="A94" s="3"/>
      <c r="B94" s="3"/>
      <c r="C94" s="3"/>
    </row>
    <row r="95" spans="1:3" x14ac:dyDescent="0.35">
      <c r="A95" s="19" t="s">
        <v>201</v>
      </c>
      <c r="B95" s="6">
        <f>SUM(B86:B94)</f>
        <v>0</v>
      </c>
      <c r="C95" s="6">
        <f>SUM(C86:C94)</f>
        <v>0</v>
      </c>
    </row>
    <row r="96" spans="1:3" x14ac:dyDescent="0.35">
      <c r="A96" s="52"/>
      <c r="B96" s="52"/>
      <c r="C96" s="49"/>
    </row>
    <row r="97" spans="1:3" x14ac:dyDescent="0.35">
      <c r="A97" s="18"/>
      <c r="B97" s="18"/>
      <c r="C97" s="18"/>
    </row>
    <row r="98" spans="1:3" ht="18.5" x14ac:dyDescent="0.35">
      <c r="A98" s="48" t="s">
        <v>41</v>
      </c>
      <c r="B98" s="48"/>
      <c r="C98" s="48"/>
    </row>
    <row r="99" spans="1:3" x14ac:dyDescent="0.35">
      <c r="A99" s="17" t="s">
        <v>42</v>
      </c>
      <c r="B99" s="17" t="s">
        <v>7</v>
      </c>
      <c r="C99" s="17" t="s">
        <v>8</v>
      </c>
    </row>
    <row r="100" spans="1:3" x14ac:dyDescent="0.35">
      <c r="A100" s="19" t="s">
        <v>21</v>
      </c>
      <c r="B100" s="6">
        <f>B24+B62+B95</f>
        <v>0</v>
      </c>
      <c r="C100" s="6">
        <f>C24+C62+C95</f>
        <v>0</v>
      </c>
    </row>
    <row r="101" spans="1:3" x14ac:dyDescent="0.35">
      <c r="A101" s="19" t="s">
        <v>22</v>
      </c>
      <c r="B101" s="6">
        <f>B44+B80</f>
        <v>0</v>
      </c>
      <c r="C101" s="6">
        <f>C44+C80</f>
        <v>0</v>
      </c>
    </row>
    <row r="102" spans="1:3" x14ac:dyDescent="0.35">
      <c r="A102" s="19" t="s">
        <v>36</v>
      </c>
      <c r="B102" s="6">
        <f>B100-B101</f>
        <v>0</v>
      </c>
      <c r="C102" s="6">
        <f>C100-C101</f>
        <v>0</v>
      </c>
    </row>
    <row r="103" spans="1:3" x14ac:dyDescent="0.35">
      <c r="A103" s="25" t="s">
        <v>44</v>
      </c>
      <c r="B103" s="17" t="s">
        <v>7</v>
      </c>
      <c r="C103" s="17" t="s">
        <v>8</v>
      </c>
    </row>
    <row r="104" spans="1:3" x14ac:dyDescent="0.35">
      <c r="A104" s="19" t="s">
        <v>21</v>
      </c>
      <c r="B104" s="6">
        <f>B100*12</f>
        <v>0</v>
      </c>
      <c r="C104" s="6">
        <f>C100*12</f>
        <v>0</v>
      </c>
    </row>
    <row r="105" spans="1:3" x14ac:dyDescent="0.35">
      <c r="A105" s="19" t="s">
        <v>36</v>
      </c>
      <c r="B105" s="6">
        <f>B102*12</f>
        <v>0</v>
      </c>
      <c r="C105" s="6">
        <f>C102*12</f>
        <v>0</v>
      </c>
    </row>
  </sheetData>
  <sheetProtection algorithmName="SHA-512" hashValue="TnXEbIksX7m5GDcAIjcXxjrCbLa4+NyVQjdNLyheJGj0FUeoWJy5YBdu9AWJesqM0B5BOF1Ih0CYOmptTDHSaw==" saltValue="FClgrkBjvdM53hiGQUV14A==" spinCount="100000" sheet="1" selectLockedCells="1"/>
  <mergeCells count="9">
    <mergeCell ref="A98:C98"/>
    <mergeCell ref="A25:C25"/>
    <mergeCell ref="A45:C45"/>
    <mergeCell ref="A1:C1"/>
    <mergeCell ref="A48:C48"/>
    <mergeCell ref="A63:C63"/>
    <mergeCell ref="A96:C96"/>
    <mergeCell ref="A5:C5"/>
    <mergeCell ref="A84:C8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2"/>
  <sheetViews>
    <sheetView workbookViewId="0">
      <selection activeCell="B7" sqref="B7"/>
    </sheetView>
  </sheetViews>
  <sheetFormatPr defaultColWidth="10.6640625" defaultRowHeight="15.5" x14ac:dyDescent="0.35"/>
  <cols>
    <col min="1" max="1" width="38.6640625" customWidth="1"/>
    <col min="2" max="5" width="34.1640625" customWidth="1"/>
    <col min="6" max="6" width="53.33203125" customWidth="1"/>
  </cols>
  <sheetData>
    <row r="1" spans="1:6" ht="18.5" x14ac:dyDescent="0.35">
      <c r="A1" s="56" t="s">
        <v>45</v>
      </c>
      <c r="B1" s="57"/>
      <c r="C1" s="57"/>
      <c r="D1" s="58"/>
    </row>
    <row r="2" spans="1:6" x14ac:dyDescent="0.35">
      <c r="A2" s="17" t="s">
        <v>37</v>
      </c>
      <c r="B2" s="17" t="s">
        <v>39</v>
      </c>
      <c r="C2" s="28" t="s">
        <v>40</v>
      </c>
      <c r="D2" s="17" t="s">
        <v>103</v>
      </c>
    </row>
    <row r="3" spans="1:6" x14ac:dyDescent="0.35">
      <c r="A3" s="20"/>
      <c r="B3" s="22" t="str">
        <f>INCOME!$B$3</f>
        <v>City 1</v>
      </c>
      <c r="C3" s="24" t="str">
        <f>INCOME!$C$3</f>
        <v>City 2</v>
      </c>
      <c r="D3" s="23"/>
    </row>
    <row r="4" spans="1:6" x14ac:dyDescent="0.35">
      <c r="A4" s="18" t="s">
        <v>38</v>
      </c>
      <c r="B4" s="4"/>
      <c r="C4" s="4"/>
      <c r="D4" s="4"/>
      <c r="E4" s="4"/>
      <c r="F4" s="4"/>
    </row>
    <row r="5" spans="1:6" s="11" customFormat="1" x14ac:dyDescent="0.35">
      <c r="A5" s="29" t="s">
        <v>46</v>
      </c>
      <c r="B5" s="29" t="s">
        <v>7</v>
      </c>
      <c r="C5" s="29" t="s">
        <v>8</v>
      </c>
      <c r="D5" s="29" t="s">
        <v>103</v>
      </c>
    </row>
    <row r="6" spans="1:6" x14ac:dyDescent="0.35">
      <c r="A6" s="19" t="s">
        <v>116</v>
      </c>
      <c r="B6" s="6">
        <f>SUM(B7:B12)</f>
        <v>0</v>
      </c>
      <c r="C6" s="6">
        <f>SUM(C7:C12)</f>
        <v>0</v>
      </c>
      <c r="D6" s="30"/>
    </row>
    <row r="7" spans="1:6" x14ac:dyDescent="0.35">
      <c r="A7" s="8" t="s">
        <v>49</v>
      </c>
      <c r="B7" s="5"/>
      <c r="C7" s="5"/>
      <c r="D7" s="3"/>
    </row>
    <row r="8" spans="1:6" x14ac:dyDescent="0.35">
      <c r="A8" s="8" t="s">
        <v>47</v>
      </c>
      <c r="B8" s="5"/>
      <c r="C8" s="5"/>
      <c r="D8" s="3"/>
    </row>
    <row r="9" spans="1:6" x14ac:dyDescent="0.35">
      <c r="A9" s="8" t="s">
        <v>165</v>
      </c>
      <c r="B9" s="5"/>
      <c r="C9" s="5"/>
      <c r="D9" s="3"/>
    </row>
    <row r="10" spans="1:6" x14ac:dyDescent="0.35">
      <c r="A10" s="8" t="s">
        <v>48</v>
      </c>
      <c r="B10" s="5"/>
      <c r="C10" s="5"/>
      <c r="D10" s="3"/>
    </row>
    <row r="11" spans="1:6" x14ac:dyDescent="0.35">
      <c r="A11" s="8"/>
      <c r="B11" s="5"/>
      <c r="C11" s="5"/>
      <c r="D11" s="3"/>
    </row>
    <row r="12" spans="1:6" x14ac:dyDescent="0.35">
      <c r="A12" s="8"/>
      <c r="B12" s="5"/>
      <c r="C12" s="5"/>
      <c r="D12" s="3"/>
    </row>
    <row r="13" spans="1:6" x14ac:dyDescent="0.35">
      <c r="A13" s="19" t="s">
        <v>117</v>
      </c>
      <c r="B13" s="6">
        <f>SUM(B14:B22)</f>
        <v>0</v>
      </c>
      <c r="C13" s="6">
        <f>SUM(C14:C22)</f>
        <v>0</v>
      </c>
      <c r="D13" s="30"/>
    </row>
    <row r="14" spans="1:6" x14ac:dyDescent="0.35">
      <c r="A14" s="8" t="s">
        <v>50</v>
      </c>
      <c r="B14" s="5"/>
      <c r="C14" s="5"/>
      <c r="D14" s="3"/>
    </row>
    <row r="15" spans="1:6" x14ac:dyDescent="0.35">
      <c r="A15" s="8" t="s">
        <v>52</v>
      </c>
      <c r="B15" s="5"/>
      <c r="C15" s="5"/>
      <c r="D15" s="3"/>
    </row>
    <row r="16" spans="1:6" x14ac:dyDescent="0.35">
      <c r="A16" s="8" t="s">
        <v>51</v>
      </c>
      <c r="B16" s="5"/>
      <c r="C16" s="5"/>
      <c r="D16" s="3"/>
    </row>
    <row r="17" spans="1:4" x14ac:dyDescent="0.35">
      <c r="A17" s="8" t="s">
        <v>53</v>
      </c>
      <c r="B17" s="5"/>
      <c r="C17" s="5"/>
      <c r="D17" s="3"/>
    </row>
    <row r="18" spans="1:4" x14ac:dyDescent="0.35">
      <c r="A18" s="8" t="s">
        <v>166</v>
      </c>
      <c r="B18" s="5"/>
      <c r="C18" s="5"/>
      <c r="D18" s="3"/>
    </row>
    <row r="19" spans="1:4" x14ac:dyDescent="0.35">
      <c r="A19" s="8" t="s">
        <v>192</v>
      </c>
      <c r="B19" s="5"/>
      <c r="C19" s="5"/>
      <c r="D19" s="3"/>
    </row>
    <row r="20" spans="1:4" x14ac:dyDescent="0.35">
      <c r="A20" s="8" t="s">
        <v>191</v>
      </c>
      <c r="B20" s="5"/>
      <c r="C20" s="5"/>
      <c r="D20" s="3"/>
    </row>
    <row r="21" spans="1:4" x14ac:dyDescent="0.35">
      <c r="A21" s="8"/>
      <c r="B21" s="5"/>
      <c r="C21" s="5"/>
      <c r="D21" s="3"/>
    </row>
    <row r="22" spans="1:4" x14ac:dyDescent="0.35">
      <c r="A22" s="8"/>
      <c r="B22" s="5"/>
      <c r="C22" s="5"/>
      <c r="D22" s="3"/>
    </row>
    <row r="23" spans="1:4" x14ac:dyDescent="0.35">
      <c r="A23" s="19" t="s">
        <v>118</v>
      </c>
      <c r="B23" s="6">
        <f>SUM(B24:B30)</f>
        <v>0</v>
      </c>
      <c r="C23" s="6">
        <f>SUM(C24:C30)</f>
        <v>0</v>
      </c>
      <c r="D23" s="30"/>
    </row>
    <row r="24" spans="1:4" x14ac:dyDescent="0.35">
      <c r="A24" s="8" t="s">
        <v>54</v>
      </c>
      <c r="B24" s="5"/>
      <c r="C24" s="5"/>
      <c r="D24" s="3"/>
    </row>
    <row r="25" spans="1:4" x14ac:dyDescent="0.35">
      <c r="A25" s="8" t="s">
        <v>57</v>
      </c>
      <c r="B25" s="5"/>
      <c r="C25" s="5"/>
      <c r="D25" s="3"/>
    </row>
    <row r="26" spans="1:4" x14ac:dyDescent="0.35">
      <c r="A26" s="8" t="s">
        <v>56</v>
      </c>
      <c r="B26" s="5"/>
      <c r="C26" s="5"/>
      <c r="D26" s="3"/>
    </row>
    <row r="27" spans="1:4" x14ac:dyDescent="0.35">
      <c r="A27" s="8" t="s">
        <v>55</v>
      </c>
      <c r="B27" s="5"/>
      <c r="C27" s="5"/>
      <c r="D27" s="3"/>
    </row>
    <row r="28" spans="1:4" x14ac:dyDescent="0.35">
      <c r="A28" s="8" t="s">
        <v>167</v>
      </c>
      <c r="B28" s="5"/>
      <c r="C28" s="5"/>
      <c r="D28" s="3"/>
    </row>
    <row r="29" spans="1:4" x14ac:dyDescent="0.35">
      <c r="A29" s="8"/>
      <c r="B29" s="5"/>
      <c r="C29" s="5"/>
      <c r="D29" s="3"/>
    </row>
    <row r="30" spans="1:4" x14ac:dyDescent="0.35">
      <c r="A30" s="8"/>
      <c r="B30" s="5"/>
      <c r="C30" s="5"/>
      <c r="D30" s="3"/>
    </row>
    <row r="31" spans="1:4" x14ac:dyDescent="0.35">
      <c r="A31" s="19" t="s">
        <v>119</v>
      </c>
      <c r="B31" s="6">
        <f>SUM(B32:B37)</f>
        <v>0</v>
      </c>
      <c r="C31" s="6">
        <f>SUM(C32:C37)</f>
        <v>0</v>
      </c>
      <c r="D31" s="30"/>
    </row>
    <row r="32" spans="1:4" x14ac:dyDescent="0.35">
      <c r="A32" s="9" t="s">
        <v>58</v>
      </c>
      <c r="B32" s="5"/>
      <c r="C32" s="5"/>
      <c r="D32" s="3"/>
    </row>
    <row r="33" spans="1:4" x14ac:dyDescent="0.35">
      <c r="A33" s="8" t="s">
        <v>59</v>
      </c>
      <c r="B33" s="5"/>
      <c r="C33" s="5"/>
      <c r="D33" s="3"/>
    </row>
    <row r="34" spans="1:4" x14ac:dyDescent="0.35">
      <c r="A34" s="8" t="s">
        <v>60</v>
      </c>
      <c r="B34" s="5"/>
      <c r="C34" s="5"/>
      <c r="D34" s="3"/>
    </row>
    <row r="35" spans="1:4" x14ac:dyDescent="0.35">
      <c r="A35" s="8" t="s">
        <v>61</v>
      </c>
      <c r="B35" s="5"/>
      <c r="C35" s="5"/>
      <c r="D35" s="3"/>
    </row>
    <row r="36" spans="1:4" x14ac:dyDescent="0.35">
      <c r="A36" s="8"/>
      <c r="B36" s="5"/>
      <c r="C36" s="5"/>
      <c r="D36" s="3"/>
    </row>
    <row r="37" spans="1:4" x14ac:dyDescent="0.35">
      <c r="A37" s="8"/>
      <c r="B37" s="5"/>
      <c r="C37" s="5"/>
      <c r="D37" s="3"/>
    </row>
    <row r="38" spans="1:4" x14ac:dyDescent="0.35">
      <c r="A38" s="19" t="s">
        <v>120</v>
      </c>
      <c r="B38" s="6">
        <f>SUM(B39:B45)</f>
        <v>0</v>
      </c>
      <c r="C38" s="6">
        <f>SUM(C39:C45)</f>
        <v>0</v>
      </c>
      <c r="D38" s="30"/>
    </row>
    <row r="39" spans="1:4" x14ac:dyDescent="0.35">
      <c r="A39" s="8" t="s">
        <v>98</v>
      </c>
      <c r="B39" s="5"/>
      <c r="C39" s="5"/>
      <c r="D39" s="3"/>
    </row>
    <row r="40" spans="1:4" x14ac:dyDescent="0.35">
      <c r="A40" s="8" t="s">
        <v>100</v>
      </c>
      <c r="B40" s="5"/>
      <c r="C40" s="5"/>
      <c r="D40" s="3"/>
    </row>
    <row r="41" spans="1:4" x14ac:dyDescent="0.35">
      <c r="A41" s="8" t="s">
        <v>63</v>
      </c>
      <c r="B41" s="5"/>
      <c r="C41" s="5"/>
      <c r="D41" s="3"/>
    </row>
    <row r="42" spans="1:4" x14ac:dyDescent="0.35">
      <c r="A42" s="8" t="s">
        <v>64</v>
      </c>
      <c r="B42" s="5"/>
      <c r="C42" s="5"/>
      <c r="D42" s="3"/>
    </row>
    <row r="43" spans="1:4" x14ac:dyDescent="0.35">
      <c r="A43" s="8" t="s">
        <v>99</v>
      </c>
      <c r="B43" s="5"/>
      <c r="C43" s="5"/>
      <c r="D43" s="3"/>
    </row>
    <row r="44" spans="1:4" x14ac:dyDescent="0.35">
      <c r="A44" s="8"/>
      <c r="B44" s="5"/>
      <c r="C44" s="5"/>
      <c r="D44" s="3"/>
    </row>
    <row r="45" spans="1:4" x14ac:dyDescent="0.35">
      <c r="A45" s="8"/>
      <c r="B45" s="5"/>
      <c r="C45" s="5"/>
      <c r="D45" s="3"/>
    </row>
    <row r="46" spans="1:4" x14ac:dyDescent="0.35">
      <c r="A46" s="19" t="s">
        <v>65</v>
      </c>
      <c r="B46" s="6">
        <f>SUM(B47:B52)</f>
        <v>0</v>
      </c>
      <c r="C46" s="6">
        <f>SUM(C47:C52)</f>
        <v>0</v>
      </c>
      <c r="D46" s="30"/>
    </row>
    <row r="47" spans="1:4" x14ac:dyDescent="0.35">
      <c r="A47" s="8" t="s">
        <v>62</v>
      </c>
      <c r="B47" s="5"/>
      <c r="C47" s="5"/>
      <c r="D47" s="3"/>
    </row>
    <row r="48" spans="1:4" x14ac:dyDescent="0.35">
      <c r="A48" s="8" t="s">
        <v>67</v>
      </c>
      <c r="B48" s="5"/>
      <c r="C48" s="5"/>
      <c r="D48" s="3"/>
    </row>
    <row r="49" spans="1:4" x14ac:dyDescent="0.35">
      <c r="A49" s="8" t="s">
        <v>66</v>
      </c>
      <c r="B49" s="5"/>
      <c r="C49" s="5"/>
      <c r="D49" s="3"/>
    </row>
    <row r="50" spans="1:4" x14ac:dyDescent="0.35">
      <c r="A50" s="8" t="s">
        <v>68</v>
      </c>
      <c r="B50" s="5"/>
      <c r="C50" s="5"/>
      <c r="D50" s="3"/>
    </row>
    <row r="51" spans="1:4" x14ac:dyDescent="0.35">
      <c r="A51" s="8"/>
      <c r="B51" s="5"/>
      <c r="C51" s="5"/>
      <c r="D51" s="3"/>
    </row>
    <row r="52" spans="1:4" x14ac:dyDescent="0.35">
      <c r="A52" s="8"/>
      <c r="B52" s="5"/>
      <c r="C52" s="5"/>
      <c r="D52" s="3"/>
    </row>
    <row r="53" spans="1:4" x14ac:dyDescent="0.35">
      <c r="A53" s="19" t="s">
        <v>121</v>
      </c>
      <c r="B53" s="6">
        <f>SUM(B54:B56)</f>
        <v>0</v>
      </c>
      <c r="C53" s="6">
        <f>SUM(C54:C56)</f>
        <v>0</v>
      </c>
      <c r="D53" s="30"/>
    </row>
    <row r="54" spans="1:4" x14ac:dyDescent="0.35">
      <c r="A54" s="8" t="s">
        <v>69</v>
      </c>
      <c r="B54" s="5"/>
      <c r="C54" s="5"/>
      <c r="D54" s="3"/>
    </row>
    <row r="55" spans="1:4" x14ac:dyDescent="0.35">
      <c r="A55" s="8" t="s">
        <v>70</v>
      </c>
      <c r="B55" s="5"/>
      <c r="C55" s="5"/>
      <c r="D55" s="3"/>
    </row>
    <row r="56" spans="1:4" x14ac:dyDescent="0.35">
      <c r="A56" s="8"/>
      <c r="B56" s="5"/>
      <c r="C56" s="5"/>
      <c r="D56" s="3"/>
    </row>
    <row r="57" spans="1:4" x14ac:dyDescent="0.35">
      <c r="A57" s="19" t="s">
        <v>122</v>
      </c>
      <c r="B57" s="6">
        <f>SUM(B58:B63)</f>
        <v>0</v>
      </c>
      <c r="C57" s="6">
        <f>SUM(C58:C63)</f>
        <v>0</v>
      </c>
      <c r="D57" s="30"/>
    </row>
    <row r="58" spans="1:4" x14ac:dyDescent="0.35">
      <c r="A58" s="8" t="s">
        <v>71</v>
      </c>
      <c r="B58" s="5"/>
      <c r="C58" s="5"/>
      <c r="D58" s="3"/>
    </row>
    <row r="59" spans="1:4" x14ac:dyDescent="0.35">
      <c r="A59" s="8" t="s">
        <v>73</v>
      </c>
      <c r="B59" s="5"/>
      <c r="C59" s="5"/>
      <c r="D59" s="3"/>
    </row>
    <row r="60" spans="1:4" x14ac:dyDescent="0.35">
      <c r="A60" s="8" t="s">
        <v>72</v>
      </c>
      <c r="B60" s="5"/>
      <c r="C60" s="5"/>
      <c r="D60" s="3"/>
    </row>
    <row r="61" spans="1:4" x14ac:dyDescent="0.35">
      <c r="A61" s="8" t="s">
        <v>74</v>
      </c>
      <c r="B61" s="5"/>
      <c r="C61" s="5"/>
      <c r="D61" s="3"/>
    </row>
    <row r="62" spans="1:4" x14ac:dyDescent="0.35">
      <c r="A62" s="8"/>
      <c r="B62" s="5"/>
      <c r="C62" s="5"/>
      <c r="D62" s="3"/>
    </row>
    <row r="63" spans="1:4" x14ac:dyDescent="0.35">
      <c r="A63" s="8"/>
      <c r="B63" s="5"/>
      <c r="C63" s="5"/>
      <c r="D63" s="3"/>
    </row>
    <row r="64" spans="1:4" x14ac:dyDescent="0.35">
      <c r="A64" s="19" t="s">
        <v>123</v>
      </c>
      <c r="B64" s="6">
        <f>SUM(B65:B69)</f>
        <v>0</v>
      </c>
      <c r="C64" s="6">
        <f>SUM(C65:C69)</f>
        <v>0</v>
      </c>
      <c r="D64" s="30"/>
    </row>
    <row r="65" spans="1:4" x14ac:dyDescent="0.35">
      <c r="A65" s="8" t="s">
        <v>75</v>
      </c>
      <c r="B65" s="5"/>
      <c r="C65" s="5"/>
      <c r="D65" s="3"/>
    </row>
    <row r="66" spans="1:4" x14ac:dyDescent="0.35">
      <c r="A66" s="8" t="s">
        <v>68</v>
      </c>
      <c r="B66" s="5"/>
      <c r="C66" s="5"/>
      <c r="D66" s="3"/>
    </row>
    <row r="67" spans="1:4" x14ac:dyDescent="0.35">
      <c r="A67" s="8" t="s">
        <v>76</v>
      </c>
      <c r="B67" s="5"/>
      <c r="C67" s="5"/>
      <c r="D67" s="3"/>
    </row>
    <row r="68" spans="1:4" x14ac:dyDescent="0.35">
      <c r="A68" s="8"/>
      <c r="B68" s="5"/>
      <c r="C68" s="5"/>
      <c r="D68" s="3"/>
    </row>
    <row r="69" spans="1:4" x14ac:dyDescent="0.35">
      <c r="A69" s="8"/>
      <c r="B69" s="5"/>
      <c r="C69" s="5"/>
      <c r="D69" s="3"/>
    </row>
    <row r="70" spans="1:4" x14ac:dyDescent="0.35">
      <c r="A70" s="19" t="s">
        <v>124</v>
      </c>
      <c r="B70" s="6">
        <f>SUM(B71:B78)</f>
        <v>0</v>
      </c>
      <c r="C70" s="6">
        <f>SUM(C71:C78)</f>
        <v>0</v>
      </c>
      <c r="D70" s="30"/>
    </row>
    <row r="71" spans="1:4" x14ac:dyDescent="0.35">
      <c r="A71" s="8" t="s">
        <v>101</v>
      </c>
      <c r="B71" s="5"/>
      <c r="C71" s="5"/>
      <c r="D71" s="3"/>
    </row>
    <row r="72" spans="1:4" x14ac:dyDescent="0.35">
      <c r="A72" s="8" t="s">
        <v>78</v>
      </c>
      <c r="B72" s="5"/>
      <c r="C72" s="5"/>
      <c r="D72" s="3"/>
    </row>
    <row r="73" spans="1:4" x14ac:dyDescent="0.35">
      <c r="A73" s="8" t="s">
        <v>80</v>
      </c>
      <c r="B73" s="5"/>
      <c r="C73" s="5"/>
      <c r="D73" s="3"/>
    </row>
    <row r="74" spans="1:4" x14ac:dyDescent="0.35">
      <c r="A74" s="8" t="s">
        <v>79</v>
      </c>
      <c r="B74" s="5"/>
      <c r="C74" s="5"/>
      <c r="D74" s="3"/>
    </row>
    <row r="75" spans="1:4" x14ac:dyDescent="0.35">
      <c r="A75" s="8" t="s">
        <v>81</v>
      </c>
      <c r="B75" s="5"/>
      <c r="C75" s="5"/>
      <c r="D75" s="3"/>
    </row>
    <row r="76" spans="1:4" x14ac:dyDescent="0.35">
      <c r="A76" s="8" t="s">
        <v>77</v>
      </c>
      <c r="B76" s="5"/>
      <c r="C76" s="5"/>
      <c r="D76" s="3"/>
    </row>
    <row r="77" spans="1:4" x14ac:dyDescent="0.35">
      <c r="A77" s="8"/>
      <c r="B77" s="5"/>
      <c r="C77" s="5"/>
      <c r="D77" s="3"/>
    </row>
    <row r="78" spans="1:4" x14ac:dyDescent="0.35">
      <c r="A78" s="8"/>
      <c r="B78" s="5"/>
      <c r="C78" s="5"/>
      <c r="D78" s="3"/>
    </row>
    <row r="79" spans="1:4" x14ac:dyDescent="0.35">
      <c r="A79" s="19" t="s">
        <v>125</v>
      </c>
      <c r="B79" s="6">
        <f>SUM(B80:B84)</f>
        <v>0</v>
      </c>
      <c r="C79" s="6">
        <f>SUM(C80:C84)</f>
        <v>0</v>
      </c>
      <c r="D79" s="30"/>
    </row>
    <row r="80" spans="1:4" x14ac:dyDescent="0.35">
      <c r="A80" s="8" t="s">
        <v>82</v>
      </c>
      <c r="B80" s="5"/>
      <c r="C80" s="5"/>
      <c r="D80" s="3"/>
    </row>
    <row r="81" spans="1:4" x14ac:dyDescent="0.35">
      <c r="A81" s="8" t="s">
        <v>84</v>
      </c>
      <c r="B81" s="5"/>
      <c r="C81" s="5"/>
      <c r="D81" s="3"/>
    </row>
    <row r="82" spans="1:4" x14ac:dyDescent="0.35">
      <c r="A82" s="8" t="s">
        <v>83</v>
      </c>
      <c r="B82" s="5"/>
      <c r="C82" s="5"/>
      <c r="D82" s="3"/>
    </row>
    <row r="83" spans="1:4" x14ac:dyDescent="0.35">
      <c r="A83" s="8"/>
      <c r="B83" s="5"/>
      <c r="C83" s="5"/>
      <c r="D83" s="3"/>
    </row>
    <row r="84" spans="1:4" x14ac:dyDescent="0.35">
      <c r="A84" s="8"/>
      <c r="B84" s="5"/>
      <c r="C84" s="5"/>
      <c r="D84" s="3"/>
    </row>
    <row r="85" spans="1:4" x14ac:dyDescent="0.35">
      <c r="A85" s="19" t="s">
        <v>126</v>
      </c>
      <c r="B85" s="6">
        <f>SUM(B86:B96)</f>
        <v>0</v>
      </c>
      <c r="C85" s="6">
        <f>SUM(C86:C96)</f>
        <v>0</v>
      </c>
      <c r="D85" s="30"/>
    </row>
    <row r="86" spans="1:4" x14ac:dyDescent="0.35">
      <c r="A86" s="8" t="s">
        <v>85</v>
      </c>
      <c r="B86" s="5"/>
      <c r="C86" s="5"/>
      <c r="D86" s="3"/>
    </row>
    <row r="87" spans="1:4" x14ac:dyDescent="0.35">
      <c r="A87" s="8" t="s">
        <v>86</v>
      </c>
      <c r="B87" s="5"/>
      <c r="C87" s="5"/>
      <c r="D87" s="3"/>
    </row>
    <row r="88" spans="1:4" x14ac:dyDescent="0.35">
      <c r="A88" s="8" t="s">
        <v>87</v>
      </c>
      <c r="B88" s="5"/>
      <c r="C88" s="5"/>
      <c r="D88" s="3"/>
    </row>
    <row r="89" spans="1:4" x14ac:dyDescent="0.35">
      <c r="A89" s="8" t="s">
        <v>93</v>
      </c>
      <c r="B89" s="5"/>
      <c r="C89" s="5"/>
      <c r="D89" s="3"/>
    </row>
    <row r="90" spans="1:4" x14ac:dyDescent="0.35">
      <c r="A90" s="8" t="s">
        <v>90</v>
      </c>
      <c r="B90" s="5"/>
      <c r="C90" s="5"/>
      <c r="D90" s="3"/>
    </row>
    <row r="91" spans="1:4" x14ac:dyDescent="0.35">
      <c r="A91" s="8" t="s">
        <v>89</v>
      </c>
      <c r="B91" s="5"/>
      <c r="C91" s="5"/>
      <c r="D91" s="3"/>
    </row>
    <row r="92" spans="1:4" x14ac:dyDescent="0.35">
      <c r="A92" s="9" t="s">
        <v>88</v>
      </c>
      <c r="B92" s="5"/>
      <c r="C92" s="5"/>
      <c r="D92" s="3"/>
    </row>
    <row r="93" spans="1:4" x14ac:dyDescent="0.35">
      <c r="A93" s="8" t="s">
        <v>91</v>
      </c>
      <c r="B93" s="5"/>
      <c r="C93" s="5"/>
      <c r="D93" s="3"/>
    </row>
    <row r="94" spans="1:4" x14ac:dyDescent="0.35">
      <c r="A94" s="8" t="s">
        <v>92</v>
      </c>
      <c r="B94" s="5"/>
      <c r="C94" s="5"/>
      <c r="D94" s="3"/>
    </row>
    <row r="95" spans="1:4" x14ac:dyDescent="0.35">
      <c r="A95" s="8"/>
      <c r="B95" s="5"/>
      <c r="C95" s="5"/>
      <c r="D95" s="3"/>
    </row>
    <row r="96" spans="1:4" x14ac:dyDescent="0.35">
      <c r="A96" s="8"/>
      <c r="B96" s="5"/>
      <c r="C96" s="5"/>
      <c r="D96" s="3"/>
    </row>
    <row r="97" spans="1:4" x14ac:dyDescent="0.35">
      <c r="A97" s="19" t="s">
        <v>127</v>
      </c>
      <c r="B97" s="6">
        <f>SUM(B98:B101)</f>
        <v>0</v>
      </c>
      <c r="C97" s="6">
        <f>SUM(C98:C101)</f>
        <v>0</v>
      </c>
      <c r="D97" s="30"/>
    </row>
    <row r="98" spans="1:4" x14ac:dyDescent="0.35">
      <c r="A98" s="8" t="s">
        <v>102</v>
      </c>
      <c r="B98" s="5"/>
      <c r="C98" s="5"/>
      <c r="D98" s="3"/>
    </row>
    <row r="99" spans="1:4" x14ac:dyDescent="0.35">
      <c r="A99" s="8" t="s">
        <v>168</v>
      </c>
      <c r="B99" s="5"/>
      <c r="C99" s="5"/>
      <c r="D99" s="3"/>
    </row>
    <row r="100" spans="1:4" x14ac:dyDescent="0.35">
      <c r="A100" s="8"/>
      <c r="B100" s="5"/>
      <c r="C100" s="5"/>
      <c r="D100" s="3"/>
    </row>
    <row r="101" spans="1:4" x14ac:dyDescent="0.35">
      <c r="A101" s="8"/>
      <c r="B101" s="5"/>
      <c r="C101" s="5"/>
      <c r="D101" s="3"/>
    </row>
    <row r="102" spans="1:4" x14ac:dyDescent="0.35">
      <c r="A102" s="19" t="s">
        <v>128</v>
      </c>
      <c r="B102" s="6">
        <f>SUM(B103:B105)</f>
        <v>0</v>
      </c>
      <c r="C102" s="6">
        <f>SUM(C103:C105)</f>
        <v>0</v>
      </c>
      <c r="D102" s="30"/>
    </row>
    <row r="103" spans="1:4" x14ac:dyDescent="0.35">
      <c r="A103" s="8" t="s">
        <v>94</v>
      </c>
      <c r="B103" s="5"/>
      <c r="C103" s="5"/>
      <c r="D103" s="3"/>
    </row>
    <row r="104" spans="1:4" x14ac:dyDescent="0.35">
      <c r="A104" s="8"/>
      <c r="B104" s="5"/>
      <c r="C104" s="5"/>
      <c r="D104" s="3"/>
    </row>
    <row r="105" spans="1:4" x14ac:dyDescent="0.35">
      <c r="A105" s="8"/>
      <c r="B105" s="5"/>
      <c r="C105" s="5"/>
      <c r="D105" s="3"/>
    </row>
    <row r="106" spans="1:4" x14ac:dyDescent="0.35">
      <c r="A106" s="19" t="s">
        <v>129</v>
      </c>
      <c r="B106" s="6">
        <f>SUM(B107:B111)</f>
        <v>0</v>
      </c>
      <c r="C106" s="6">
        <f>SUM(C107:C111)</f>
        <v>0</v>
      </c>
      <c r="D106" s="30"/>
    </row>
    <row r="107" spans="1:4" x14ac:dyDescent="0.35">
      <c r="A107" s="8" t="s">
        <v>96</v>
      </c>
      <c r="B107" s="5"/>
      <c r="C107" s="5"/>
      <c r="D107" s="3"/>
    </row>
    <row r="108" spans="1:4" x14ac:dyDescent="0.35">
      <c r="A108" s="8" t="s">
        <v>95</v>
      </c>
      <c r="B108" s="5"/>
      <c r="C108" s="5"/>
      <c r="D108" s="3"/>
    </row>
    <row r="109" spans="1:4" x14ac:dyDescent="0.35">
      <c r="A109" s="8" t="s">
        <v>97</v>
      </c>
      <c r="B109" s="5"/>
      <c r="C109" s="5"/>
      <c r="D109" s="3"/>
    </row>
    <row r="110" spans="1:4" x14ac:dyDescent="0.35">
      <c r="A110" s="8"/>
      <c r="B110" s="5"/>
      <c r="C110" s="5"/>
      <c r="D110" s="3"/>
    </row>
    <row r="111" spans="1:4" x14ac:dyDescent="0.35">
      <c r="A111" s="8"/>
      <c r="B111" s="5"/>
      <c r="C111" s="5"/>
      <c r="D111" s="3"/>
    </row>
    <row r="112" spans="1:4" x14ac:dyDescent="0.35">
      <c r="A112" s="31" t="s">
        <v>104</v>
      </c>
      <c r="B112" s="6">
        <f>SUM(B6,B13,B23,B31,B38,B46,B53,B57,B64,B70,B79,B85,B97,B102,B106)</f>
        <v>0</v>
      </c>
      <c r="C112" s="6">
        <f>SUM(C6,C13,C23,C31,C38,C46,C53,C57,C64,C70,C79,C85,C97,C102,C106)</f>
        <v>0</v>
      </c>
      <c r="D112" s="30"/>
    </row>
  </sheetData>
  <sheetProtection algorithmName="SHA-512" hashValue="TB0gQAyEkEt6srQ/aU6eBy7hybksXW/1PzCbRJTIiJP9Q0rEAC15W3Wsxs5sCDBqQrlE8RaJOunSOYCJ8TXwAw==" saltValue="nDSNUssviy3dr01nVJYmTQ==" spinCount="100000" sheet="1" objects="1" selectLockedCells="1"/>
  <sortState ref="A75:A83">
    <sortCondition ref="A74"/>
  </sortState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workbookViewId="0">
      <selection activeCell="G15" sqref="G15"/>
    </sheetView>
  </sheetViews>
  <sheetFormatPr defaultColWidth="10.6640625" defaultRowHeight="15.5" x14ac:dyDescent="0.35"/>
  <cols>
    <col min="1" max="1" width="37.1640625" customWidth="1"/>
    <col min="2" max="2" width="27.4140625" customWidth="1"/>
    <col min="3" max="11" width="29.1640625" customWidth="1"/>
  </cols>
  <sheetData>
    <row r="1" spans="1:12" ht="18.5" x14ac:dyDescent="0.35">
      <c r="A1" s="56" t="s">
        <v>105</v>
      </c>
      <c r="B1" s="57"/>
      <c r="C1" s="57"/>
      <c r="D1" s="57"/>
      <c r="E1" s="57"/>
      <c r="F1" s="57"/>
      <c r="G1" s="58"/>
    </row>
    <row r="2" spans="1:12" x14ac:dyDescent="0.35">
      <c r="A2" s="61" t="s">
        <v>37</v>
      </c>
      <c r="B2" s="62"/>
      <c r="C2" s="63" t="s">
        <v>39</v>
      </c>
      <c r="D2" s="64"/>
      <c r="E2" s="61" t="s">
        <v>185</v>
      </c>
      <c r="F2" s="62"/>
      <c r="G2" s="17" t="s">
        <v>103</v>
      </c>
    </row>
    <row r="3" spans="1:12" x14ac:dyDescent="0.35">
      <c r="A3" s="75" t="s">
        <v>38</v>
      </c>
      <c r="B3" s="76"/>
      <c r="C3" s="73" t="str">
        <f>INCOME!$B$3</f>
        <v>City 1</v>
      </c>
      <c r="D3" s="74"/>
      <c r="E3" s="73" t="str">
        <f>INCOME!$C3</f>
        <v>City 2</v>
      </c>
      <c r="F3" s="74"/>
      <c r="G3" s="35"/>
      <c r="H3" s="2"/>
      <c r="K3" s="1"/>
      <c r="L3" s="1"/>
    </row>
    <row r="4" spans="1:12" x14ac:dyDescent="0.35">
      <c r="A4" s="60"/>
      <c r="B4" s="60"/>
      <c r="C4" s="59"/>
      <c r="D4" s="59"/>
      <c r="E4" s="60"/>
      <c r="F4" s="60"/>
      <c r="G4" s="33"/>
    </row>
    <row r="5" spans="1:12" s="11" customFormat="1" ht="46.5" x14ac:dyDescent="0.35">
      <c r="A5" s="29" t="s">
        <v>181</v>
      </c>
      <c r="B5" s="29" t="s">
        <v>106</v>
      </c>
      <c r="C5" s="29" t="s">
        <v>147</v>
      </c>
      <c r="D5" s="29" t="s">
        <v>148</v>
      </c>
      <c r="E5" s="29" t="s">
        <v>149</v>
      </c>
      <c r="F5" s="29" t="s">
        <v>169</v>
      </c>
      <c r="G5" s="29" t="s">
        <v>183</v>
      </c>
    </row>
    <row r="6" spans="1:12" x14ac:dyDescent="0.35">
      <c r="A6" s="3" t="s">
        <v>178</v>
      </c>
      <c r="B6" s="3"/>
      <c r="C6" s="32"/>
      <c r="D6" s="32"/>
      <c r="E6" s="5"/>
      <c r="F6" s="5"/>
      <c r="G6" s="34"/>
    </row>
    <row r="7" spans="1:12" x14ac:dyDescent="0.35">
      <c r="A7" s="3" t="s">
        <v>179</v>
      </c>
      <c r="B7" s="3"/>
      <c r="C7" s="32"/>
      <c r="D7" s="32"/>
      <c r="E7" s="5"/>
      <c r="F7" s="5"/>
      <c r="G7" s="34"/>
    </row>
    <row r="8" spans="1:12" x14ac:dyDescent="0.35">
      <c r="A8" s="3" t="s">
        <v>142</v>
      </c>
      <c r="B8" s="3"/>
      <c r="C8" s="32"/>
      <c r="D8" s="32"/>
      <c r="E8" s="5"/>
      <c r="F8" s="5"/>
      <c r="G8" s="34"/>
    </row>
    <row r="9" spans="1:12" x14ac:dyDescent="0.35">
      <c r="A9" s="3" t="s">
        <v>180</v>
      </c>
      <c r="B9" s="3"/>
      <c r="C9" s="32"/>
      <c r="D9" s="32"/>
      <c r="E9" s="5"/>
      <c r="F9" s="5"/>
      <c r="G9" s="34"/>
    </row>
    <row r="10" spans="1:12" x14ac:dyDescent="0.35">
      <c r="A10" s="69" t="s">
        <v>107</v>
      </c>
      <c r="B10" s="70"/>
      <c r="C10" s="6">
        <f>SUM(C6:C9)</f>
        <v>0</v>
      </c>
      <c r="D10" s="6">
        <f t="shared" ref="D10:F10" si="0">SUM(D6:D9)</f>
        <v>0</v>
      </c>
      <c r="E10" s="6">
        <f t="shared" si="0"/>
        <v>0</v>
      </c>
      <c r="F10" s="6">
        <f t="shared" si="0"/>
        <v>0</v>
      </c>
      <c r="G10" s="36"/>
    </row>
    <row r="11" spans="1:12" x14ac:dyDescent="0.35">
      <c r="A11" s="20"/>
      <c r="B11" s="20"/>
      <c r="C11" s="20"/>
      <c r="D11" s="20"/>
      <c r="E11" s="20"/>
      <c r="F11" s="20"/>
      <c r="G11" s="20"/>
      <c r="H11" s="4"/>
      <c r="I11" s="4"/>
      <c r="J11" s="4"/>
      <c r="K11" s="4"/>
    </row>
    <row r="12" spans="1:12" ht="16" customHeight="1" x14ac:dyDescent="0.35">
      <c r="A12" s="66" t="s">
        <v>37</v>
      </c>
      <c r="B12" s="66"/>
      <c r="C12" s="66" t="s">
        <v>39</v>
      </c>
      <c r="D12" s="66"/>
      <c r="E12" s="66" t="s">
        <v>40</v>
      </c>
      <c r="F12" s="66"/>
      <c r="G12" s="65" t="s">
        <v>183</v>
      </c>
      <c r="H12" s="4"/>
      <c r="I12" s="4"/>
      <c r="J12" s="4"/>
      <c r="K12" s="4"/>
    </row>
    <row r="13" spans="1:12" x14ac:dyDescent="0.35">
      <c r="A13" s="67" t="s">
        <v>38</v>
      </c>
      <c r="B13" s="67"/>
      <c r="C13" s="68" t="str">
        <f>INCOME!$B$3</f>
        <v>City 1</v>
      </c>
      <c r="D13" s="68"/>
      <c r="E13" s="67" t="str">
        <f>INCOME!$C$3</f>
        <v>City 2</v>
      </c>
      <c r="F13" s="67"/>
      <c r="G13" s="65"/>
      <c r="H13" s="4"/>
      <c r="I13" s="4"/>
      <c r="J13" s="4"/>
      <c r="K13" s="4"/>
    </row>
    <row r="14" spans="1:12" s="11" customFormat="1" x14ac:dyDescent="0.35">
      <c r="A14" s="29" t="s">
        <v>182</v>
      </c>
      <c r="B14" s="29" t="s">
        <v>106</v>
      </c>
      <c r="C14" s="29" t="s">
        <v>147</v>
      </c>
      <c r="D14" s="29" t="s">
        <v>148</v>
      </c>
      <c r="E14" s="29" t="s">
        <v>149</v>
      </c>
      <c r="F14" s="29" t="s">
        <v>169</v>
      </c>
      <c r="G14" s="65"/>
      <c r="H14" s="13"/>
      <c r="I14" s="13"/>
      <c r="J14" s="13"/>
      <c r="K14" s="13"/>
    </row>
    <row r="15" spans="1:12" x14ac:dyDescent="0.35">
      <c r="A15" s="3"/>
      <c r="B15" s="3"/>
      <c r="C15" s="32"/>
      <c r="D15" s="32"/>
      <c r="E15" s="5"/>
      <c r="F15" s="5"/>
      <c r="G15" s="34"/>
      <c r="H15" s="4"/>
      <c r="I15" s="4"/>
      <c r="J15" s="4"/>
      <c r="K15" s="4"/>
    </row>
    <row r="16" spans="1:12" x14ac:dyDescent="0.35">
      <c r="A16" s="3"/>
      <c r="B16" s="3"/>
      <c r="C16" s="32"/>
      <c r="D16" s="32"/>
      <c r="E16" s="5"/>
      <c r="F16" s="5"/>
      <c r="G16" s="34"/>
      <c r="H16" s="4"/>
      <c r="I16" s="4"/>
      <c r="J16" s="4"/>
      <c r="K16" s="4"/>
    </row>
    <row r="17" spans="1:11" x14ac:dyDescent="0.35">
      <c r="A17" s="3"/>
      <c r="B17" s="3"/>
      <c r="C17" s="32"/>
      <c r="D17" s="32"/>
      <c r="E17" s="5"/>
      <c r="F17" s="5"/>
      <c r="G17" s="34"/>
      <c r="H17" s="4"/>
      <c r="I17" s="4"/>
      <c r="J17" s="4"/>
      <c r="K17" s="4"/>
    </row>
    <row r="18" spans="1:11" x14ac:dyDescent="0.35">
      <c r="A18" s="3"/>
      <c r="B18" s="3"/>
      <c r="C18" s="32"/>
      <c r="D18" s="32"/>
      <c r="E18" s="5"/>
      <c r="F18" s="5"/>
      <c r="G18" s="34"/>
      <c r="H18" s="4"/>
      <c r="I18" s="4"/>
      <c r="J18" s="4"/>
      <c r="K18" s="4"/>
    </row>
    <row r="19" spans="1:11" x14ac:dyDescent="0.35">
      <c r="A19" s="3"/>
      <c r="B19" s="3"/>
      <c r="C19" s="32"/>
      <c r="D19" s="32"/>
      <c r="E19" s="5"/>
      <c r="F19" s="5"/>
      <c r="G19" s="34"/>
      <c r="H19" s="4"/>
      <c r="I19" s="4"/>
      <c r="J19" s="4"/>
      <c r="K19" s="4"/>
    </row>
    <row r="20" spans="1:11" x14ac:dyDescent="0.35">
      <c r="A20" s="3"/>
      <c r="B20" s="3"/>
      <c r="C20" s="32"/>
      <c r="D20" s="32"/>
      <c r="E20" s="5"/>
      <c r="F20" s="5"/>
      <c r="G20" s="34"/>
      <c r="H20" s="4"/>
      <c r="I20" s="4"/>
      <c r="J20" s="4"/>
      <c r="K20" s="4"/>
    </row>
    <row r="21" spans="1:11" x14ac:dyDescent="0.35">
      <c r="A21" s="3"/>
      <c r="B21" s="3"/>
      <c r="C21" s="32"/>
      <c r="D21" s="32"/>
      <c r="E21" s="5"/>
      <c r="F21" s="5"/>
      <c r="G21" s="34"/>
      <c r="H21" s="4"/>
      <c r="I21" s="4"/>
      <c r="J21" s="4"/>
      <c r="K21" s="4"/>
    </row>
    <row r="22" spans="1:11" x14ac:dyDescent="0.35">
      <c r="A22" s="3"/>
      <c r="B22" s="3"/>
      <c r="C22" s="32"/>
      <c r="D22" s="32"/>
      <c r="E22" s="5"/>
      <c r="F22" s="5"/>
      <c r="G22" s="34"/>
      <c r="H22" s="4"/>
      <c r="I22" s="4"/>
      <c r="J22" s="4"/>
      <c r="K22" s="4"/>
    </row>
    <row r="23" spans="1:11" x14ac:dyDescent="0.35">
      <c r="A23" s="3"/>
      <c r="B23" s="3"/>
      <c r="C23" s="32"/>
      <c r="D23" s="32"/>
      <c r="E23" s="5"/>
      <c r="F23" s="5"/>
      <c r="G23" s="34"/>
      <c r="H23" s="4"/>
      <c r="I23" s="4"/>
      <c r="J23" s="4"/>
      <c r="K23" s="4"/>
    </row>
    <row r="24" spans="1:11" x14ac:dyDescent="0.35">
      <c r="A24" s="3"/>
      <c r="B24" s="3"/>
      <c r="C24" s="32"/>
      <c r="D24" s="32"/>
      <c r="E24" s="5"/>
      <c r="F24" s="5"/>
      <c r="G24" s="34"/>
      <c r="H24" s="4"/>
      <c r="I24" s="4"/>
      <c r="J24" s="4"/>
      <c r="K24" s="4"/>
    </row>
    <row r="25" spans="1:11" x14ac:dyDescent="0.35">
      <c r="A25" s="3"/>
      <c r="B25" s="3"/>
      <c r="C25" s="32"/>
      <c r="D25" s="32"/>
      <c r="E25" s="5"/>
      <c r="F25" s="5"/>
      <c r="G25" s="34"/>
      <c r="H25" s="4"/>
      <c r="I25" s="4"/>
      <c r="J25" s="4"/>
      <c r="K25" s="4"/>
    </row>
    <row r="26" spans="1:11" x14ac:dyDescent="0.35">
      <c r="A26" s="3"/>
      <c r="B26" s="3"/>
      <c r="C26" s="32"/>
      <c r="D26" s="32"/>
      <c r="E26" s="5"/>
      <c r="F26" s="5"/>
      <c r="G26" s="34"/>
      <c r="H26" s="4"/>
      <c r="I26" s="4"/>
      <c r="J26" s="4"/>
      <c r="K26" s="4"/>
    </row>
    <row r="27" spans="1:11" x14ac:dyDescent="0.35">
      <c r="A27" s="3"/>
      <c r="B27" s="3"/>
      <c r="C27" s="32"/>
      <c r="D27" s="32"/>
      <c r="E27" s="5"/>
      <c r="F27" s="5"/>
      <c r="G27" s="34"/>
      <c r="H27" s="4"/>
      <c r="I27" s="4"/>
      <c r="J27" s="4"/>
      <c r="K27" s="4"/>
    </row>
    <row r="28" spans="1:11" x14ac:dyDescent="0.35">
      <c r="A28" s="3"/>
      <c r="B28" s="3"/>
      <c r="C28" s="32"/>
      <c r="D28" s="32"/>
      <c r="E28" s="5"/>
      <c r="F28" s="5"/>
      <c r="G28" s="34"/>
      <c r="H28" s="4"/>
      <c r="I28" s="4"/>
      <c r="J28" s="4"/>
      <c r="K28" s="4"/>
    </row>
    <row r="29" spans="1:11" x14ac:dyDescent="0.35">
      <c r="A29" s="3"/>
      <c r="B29" s="3"/>
      <c r="C29" s="32"/>
      <c r="D29" s="32"/>
      <c r="E29" s="5"/>
      <c r="F29" s="5"/>
      <c r="G29" s="34"/>
      <c r="H29" s="4"/>
      <c r="I29" s="4"/>
      <c r="J29" s="4"/>
      <c r="K29" s="4"/>
    </row>
    <row r="30" spans="1:11" x14ac:dyDescent="0.35">
      <c r="A30" s="3"/>
      <c r="B30" s="3"/>
      <c r="C30" s="32"/>
      <c r="D30" s="32"/>
      <c r="E30" s="5"/>
      <c r="F30" s="5"/>
      <c r="G30" s="34"/>
      <c r="H30" s="4"/>
      <c r="I30" s="4"/>
      <c r="J30" s="4"/>
      <c r="K30" s="4"/>
    </row>
    <row r="31" spans="1:11" x14ac:dyDescent="0.35">
      <c r="A31" s="69" t="s">
        <v>107</v>
      </c>
      <c r="B31" s="70"/>
      <c r="C31" s="6">
        <f t="shared" ref="C31:F31" si="1">SUM(C15:C30)</f>
        <v>0</v>
      </c>
      <c r="D31" s="6">
        <f t="shared" si="1"/>
        <v>0</v>
      </c>
      <c r="E31" s="6">
        <f t="shared" si="1"/>
        <v>0</v>
      </c>
      <c r="F31" s="6">
        <f t="shared" si="1"/>
        <v>0</v>
      </c>
      <c r="G31" s="7"/>
      <c r="H31" s="4"/>
      <c r="I31" s="4"/>
      <c r="J31" s="4"/>
      <c r="K31" s="4"/>
    </row>
    <row r="32" spans="1:11" x14ac:dyDescent="0.3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ht="18.5" x14ac:dyDescent="0.45">
      <c r="A33" s="71" t="s">
        <v>108</v>
      </c>
      <c r="B33" s="71"/>
      <c r="C33" s="71"/>
      <c r="D33" s="71"/>
      <c r="E33" s="71"/>
      <c r="F33" s="4"/>
      <c r="G33" s="4"/>
      <c r="H33" s="4"/>
      <c r="I33" s="4"/>
      <c r="J33" s="4"/>
      <c r="K33" s="4"/>
    </row>
    <row r="34" spans="1:11" x14ac:dyDescent="0.35">
      <c r="A34" s="17" t="s">
        <v>37</v>
      </c>
      <c r="B34" s="17" t="s">
        <v>39</v>
      </c>
      <c r="C34" s="17" t="s">
        <v>40</v>
      </c>
      <c r="D34" s="77" t="s">
        <v>103</v>
      </c>
      <c r="E34" s="78"/>
      <c r="F34" s="4"/>
      <c r="G34" s="4"/>
      <c r="H34" s="4"/>
      <c r="I34" s="4"/>
      <c r="J34" s="4"/>
      <c r="K34" s="4"/>
    </row>
    <row r="35" spans="1:11" x14ac:dyDescent="0.35">
      <c r="A35" s="18" t="s">
        <v>38</v>
      </c>
      <c r="B35" s="22" t="str">
        <f>INCOME!$B3</f>
        <v>City 1</v>
      </c>
      <c r="C35" s="22" t="str">
        <f>INCOME!$C3</f>
        <v>City 2</v>
      </c>
      <c r="D35" s="79"/>
      <c r="E35" s="80"/>
      <c r="F35" s="4"/>
      <c r="G35" s="4"/>
      <c r="H35" s="4"/>
      <c r="I35" s="4"/>
      <c r="J35" s="4"/>
      <c r="K35" s="4"/>
    </row>
    <row r="36" spans="1:11" x14ac:dyDescent="0.35">
      <c r="A36" s="37" t="s">
        <v>110</v>
      </c>
      <c r="B36" s="10"/>
      <c r="C36" s="10">
        <f>INCOME!$C100</f>
        <v>0</v>
      </c>
      <c r="D36" s="81"/>
      <c r="E36" s="82"/>
      <c r="F36" s="4"/>
      <c r="G36" s="4"/>
      <c r="H36" s="4"/>
      <c r="I36" s="4"/>
      <c r="J36" s="4"/>
      <c r="K36" s="4"/>
    </row>
    <row r="37" spans="1:11" x14ac:dyDescent="0.35">
      <c r="A37" s="37" t="s">
        <v>111</v>
      </c>
      <c r="B37" s="10"/>
      <c r="C37" s="10">
        <f>SUM($E10,$E31)</f>
        <v>0</v>
      </c>
      <c r="D37" s="81"/>
      <c r="E37" s="82"/>
      <c r="F37" s="4"/>
      <c r="G37" s="4"/>
      <c r="H37" s="4"/>
      <c r="I37" s="4"/>
      <c r="J37" s="4"/>
      <c r="K37" s="4"/>
    </row>
    <row r="38" spans="1:11" x14ac:dyDescent="0.35">
      <c r="A38" s="19" t="s">
        <v>112</v>
      </c>
      <c r="B38" s="14">
        <f>IF(B36, B37/B36,0)</f>
        <v>0</v>
      </c>
      <c r="C38" s="14">
        <f>IF(C36, C37/C36, 0)</f>
        <v>0</v>
      </c>
      <c r="D38" s="83"/>
      <c r="E38" s="84"/>
      <c r="F38" s="4"/>
      <c r="G38" s="4"/>
      <c r="H38" s="4"/>
      <c r="I38" s="4"/>
      <c r="J38" s="4"/>
      <c r="K38" s="4"/>
    </row>
    <row r="39" spans="1:11" x14ac:dyDescent="0.35">
      <c r="A39" s="38" t="s">
        <v>146</v>
      </c>
      <c r="B39" s="6">
        <f>SUM(D$10,D$31)</f>
        <v>0</v>
      </c>
      <c r="C39" s="6">
        <f>SUM($F10,$F31)</f>
        <v>0</v>
      </c>
      <c r="D39" s="85"/>
      <c r="E39" s="86"/>
      <c r="F39" s="4"/>
      <c r="G39" s="4"/>
      <c r="H39" s="4"/>
      <c r="I39" s="4"/>
      <c r="J39" s="4"/>
      <c r="K39" s="4"/>
    </row>
    <row r="40" spans="1:11" x14ac:dyDescent="0.35">
      <c r="A40" s="72" t="s">
        <v>109</v>
      </c>
      <c r="B40" s="72"/>
      <c r="C40" s="72"/>
      <c r="D40" s="72"/>
      <c r="E40" s="72"/>
      <c r="F40" s="4"/>
      <c r="G40" s="4"/>
      <c r="H40" s="4"/>
      <c r="I40" s="4"/>
      <c r="J40" s="4"/>
      <c r="K40" s="4"/>
    </row>
    <row r="41" spans="1:11" x14ac:dyDescent="0.35">
      <c r="A41" s="20"/>
      <c r="B41" s="20"/>
      <c r="C41" s="20"/>
      <c r="D41" s="20"/>
      <c r="E41" s="20"/>
      <c r="F41" s="4"/>
      <c r="G41" s="4"/>
    </row>
  </sheetData>
  <sheetProtection algorithmName="SHA-512" hashValue="YhEG9oQOnrnNWqJxaXiamz9W3V0sIGQ+1835FWPREEPH/eI7aE6qGt1EE1sb9PAj4sDC28yAWiq52c6mwmThmw==" saltValue="lCKDmp992xFVuHDrmlApLA==" spinCount="100000" sheet="1" selectLockedCells="1"/>
  <mergeCells count="26">
    <mergeCell ref="A31:B31"/>
    <mergeCell ref="A33:E33"/>
    <mergeCell ref="A40:E40"/>
    <mergeCell ref="C3:D3"/>
    <mergeCell ref="A3:B3"/>
    <mergeCell ref="E3:F3"/>
    <mergeCell ref="A10:B10"/>
    <mergeCell ref="D34:E35"/>
    <mergeCell ref="D36:E36"/>
    <mergeCell ref="D37:E37"/>
    <mergeCell ref="D38:E38"/>
    <mergeCell ref="D39:E39"/>
    <mergeCell ref="A4:B4"/>
    <mergeCell ref="G12:G14"/>
    <mergeCell ref="A12:B12"/>
    <mergeCell ref="A13:B13"/>
    <mergeCell ref="C12:D12"/>
    <mergeCell ref="C13:D13"/>
    <mergeCell ref="E12:F12"/>
    <mergeCell ref="E13:F13"/>
    <mergeCell ref="A1:G1"/>
    <mergeCell ref="C4:D4"/>
    <mergeCell ref="E4:F4"/>
    <mergeCell ref="A2:B2"/>
    <mergeCell ref="C2:D2"/>
    <mergeCell ref="E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opLeftCell="A10" zoomScaleNormal="100" workbookViewId="0">
      <selection activeCell="C28" sqref="C28"/>
    </sheetView>
  </sheetViews>
  <sheetFormatPr defaultColWidth="10.6640625" defaultRowHeight="15.5" x14ac:dyDescent="0.35"/>
  <cols>
    <col min="1" max="1" width="38" customWidth="1"/>
    <col min="2" max="3" width="32.5" customWidth="1"/>
  </cols>
  <sheetData>
    <row r="1" spans="1:3" ht="18.5" x14ac:dyDescent="0.35">
      <c r="A1" s="56" t="s">
        <v>170</v>
      </c>
      <c r="B1" s="57"/>
      <c r="C1" s="58"/>
    </row>
    <row r="2" spans="1:3" ht="19" customHeight="1" x14ac:dyDescent="0.35">
      <c r="A2" s="17" t="s">
        <v>37</v>
      </c>
      <c r="B2" s="17" t="s">
        <v>39</v>
      </c>
      <c r="C2" s="40" t="s">
        <v>103</v>
      </c>
    </row>
    <row r="3" spans="1:3" x14ac:dyDescent="0.35">
      <c r="A3" s="18" t="s">
        <v>38</v>
      </c>
      <c r="B3" s="22" t="str">
        <f>IF(INCOME!$B$3="","",INCOME!$B$3)</f>
        <v>City 1</v>
      </c>
      <c r="C3" s="12"/>
    </row>
    <row r="4" spans="1:3" x14ac:dyDescent="0.35">
      <c r="A4" s="4"/>
      <c r="B4" s="4"/>
      <c r="C4" s="4"/>
    </row>
    <row r="5" spans="1:3" x14ac:dyDescent="0.35">
      <c r="A5" s="28" t="s">
        <v>171</v>
      </c>
      <c r="B5" s="17" t="s">
        <v>7</v>
      </c>
      <c r="C5" s="40" t="s">
        <v>103</v>
      </c>
    </row>
    <row r="6" spans="1:3" x14ac:dyDescent="0.35">
      <c r="A6" s="19" t="s">
        <v>113</v>
      </c>
      <c r="B6" s="15">
        <f>SUM(B7:B23)</f>
        <v>0</v>
      </c>
      <c r="C6" s="7"/>
    </row>
    <row r="7" spans="1:3" x14ac:dyDescent="0.35">
      <c r="A7" s="8" t="s">
        <v>131</v>
      </c>
      <c r="B7" s="5"/>
      <c r="C7" s="3"/>
    </row>
    <row r="8" spans="1:3" x14ac:dyDescent="0.35">
      <c r="A8" s="8" t="s">
        <v>132</v>
      </c>
      <c r="B8" s="5"/>
      <c r="C8" s="3"/>
    </row>
    <row r="9" spans="1:3" x14ac:dyDescent="0.35">
      <c r="A9" s="8" t="s">
        <v>133</v>
      </c>
      <c r="B9" s="5"/>
      <c r="C9" s="3"/>
    </row>
    <row r="10" spans="1:3" x14ac:dyDescent="0.35">
      <c r="A10" s="8" t="s">
        <v>184</v>
      </c>
      <c r="B10" s="5"/>
      <c r="C10" s="3"/>
    </row>
    <row r="11" spans="1:3" x14ac:dyDescent="0.35">
      <c r="A11" s="8" t="s">
        <v>29</v>
      </c>
      <c r="B11" s="5"/>
      <c r="C11" s="3"/>
    </row>
    <row r="12" spans="1:3" x14ac:dyDescent="0.35">
      <c r="A12" s="8" t="s">
        <v>134</v>
      </c>
      <c r="B12" s="5"/>
      <c r="C12" s="3"/>
    </row>
    <row r="13" spans="1:3" x14ac:dyDescent="0.35">
      <c r="A13" s="8" t="s">
        <v>135</v>
      </c>
      <c r="B13" s="5"/>
      <c r="C13" s="3"/>
    </row>
    <row r="14" spans="1:3" x14ac:dyDescent="0.35">
      <c r="A14" s="8" t="s">
        <v>136</v>
      </c>
      <c r="B14" s="5"/>
      <c r="C14" s="3"/>
    </row>
    <row r="15" spans="1:3" x14ac:dyDescent="0.35">
      <c r="A15" s="8" t="s">
        <v>190</v>
      </c>
      <c r="B15" s="5"/>
      <c r="C15" s="3"/>
    </row>
    <row r="16" spans="1:3" x14ac:dyDescent="0.35">
      <c r="A16" s="8" t="s">
        <v>189</v>
      </c>
      <c r="B16" s="5"/>
      <c r="C16" s="3"/>
    </row>
    <row r="17" spans="1:3" x14ac:dyDescent="0.35">
      <c r="A17" s="8" t="s">
        <v>137</v>
      </c>
      <c r="B17" s="5"/>
      <c r="C17" s="3"/>
    </row>
    <row r="18" spans="1:3" x14ac:dyDescent="0.35">
      <c r="A18" s="8" t="s">
        <v>138</v>
      </c>
      <c r="B18" s="5"/>
      <c r="C18" s="3"/>
    </row>
    <row r="19" spans="1:3" x14ac:dyDescent="0.35">
      <c r="A19" s="39" t="s">
        <v>188</v>
      </c>
      <c r="B19" s="5"/>
      <c r="C19" s="3"/>
    </row>
    <row r="20" spans="1:3" x14ac:dyDescent="0.35">
      <c r="A20" s="8" t="s">
        <v>139</v>
      </c>
      <c r="B20" s="5"/>
      <c r="C20" s="3"/>
    </row>
    <row r="21" spans="1:3" x14ac:dyDescent="0.35">
      <c r="A21" s="8"/>
      <c r="B21" s="5"/>
      <c r="C21" s="3"/>
    </row>
    <row r="22" spans="1:3" x14ac:dyDescent="0.35">
      <c r="A22" s="8"/>
      <c r="B22" s="5"/>
      <c r="C22" s="3"/>
    </row>
    <row r="23" spans="1:3" x14ac:dyDescent="0.35">
      <c r="A23" s="4"/>
      <c r="B23" s="5"/>
      <c r="C23" s="3"/>
    </row>
    <row r="24" spans="1:3" x14ac:dyDescent="0.35">
      <c r="A24" s="19" t="s">
        <v>114</v>
      </c>
      <c r="B24" s="15">
        <f>SUM(B25:B30)</f>
        <v>0</v>
      </c>
      <c r="C24" s="7"/>
    </row>
    <row r="25" spans="1:3" x14ac:dyDescent="0.35">
      <c r="A25" s="8" t="s">
        <v>140</v>
      </c>
      <c r="B25" s="5"/>
      <c r="C25" s="3"/>
    </row>
    <row r="26" spans="1:3" x14ac:dyDescent="0.35">
      <c r="A26" s="8" t="s">
        <v>141</v>
      </c>
      <c r="B26" s="5"/>
      <c r="C26" s="3"/>
    </row>
    <row r="27" spans="1:3" x14ac:dyDescent="0.35">
      <c r="A27" s="8" t="s">
        <v>142</v>
      </c>
      <c r="B27" s="5"/>
      <c r="C27" s="3"/>
    </row>
    <row r="28" spans="1:3" x14ac:dyDescent="0.35">
      <c r="A28" s="8"/>
      <c r="B28" s="5"/>
      <c r="C28" s="3"/>
    </row>
    <row r="29" spans="1:3" x14ac:dyDescent="0.35">
      <c r="B29" s="5"/>
      <c r="C29" s="3"/>
    </row>
    <row r="30" spans="1:3" x14ac:dyDescent="0.35">
      <c r="A30" s="8"/>
      <c r="B30" s="5"/>
      <c r="C30" s="3"/>
    </row>
    <row r="31" spans="1:3" x14ac:dyDescent="0.35">
      <c r="A31" s="19" t="s">
        <v>115</v>
      </c>
      <c r="B31" s="15">
        <f>SUM(B32:B37)</f>
        <v>0</v>
      </c>
      <c r="C31" s="7"/>
    </row>
    <row r="32" spans="1:3" x14ac:dyDescent="0.35">
      <c r="A32" s="8" t="s">
        <v>143</v>
      </c>
      <c r="B32" s="5"/>
      <c r="C32" s="3"/>
    </row>
    <row r="33" spans="1:5" x14ac:dyDescent="0.35">
      <c r="A33" s="8" t="s">
        <v>144</v>
      </c>
      <c r="B33" s="5"/>
      <c r="C33" s="3"/>
    </row>
    <row r="34" spans="1:5" x14ac:dyDescent="0.35">
      <c r="A34" s="8" t="s">
        <v>145</v>
      </c>
      <c r="B34" s="5"/>
      <c r="C34" s="3"/>
    </row>
    <row r="35" spans="1:5" x14ac:dyDescent="0.35">
      <c r="A35" s="9"/>
      <c r="B35" s="5"/>
      <c r="C35" s="3"/>
    </row>
    <row r="36" spans="1:5" x14ac:dyDescent="0.35">
      <c r="A36" s="9"/>
      <c r="B36" s="5"/>
      <c r="C36" s="3"/>
      <c r="E36" s="20"/>
    </row>
    <row r="37" spans="1:5" x14ac:dyDescent="0.35">
      <c r="A37" s="8"/>
      <c r="B37" s="5"/>
      <c r="C37" s="3"/>
    </row>
    <row r="38" spans="1:5" x14ac:dyDescent="0.35">
      <c r="A38" s="41" t="s">
        <v>172</v>
      </c>
      <c r="B38" s="16">
        <f>SUM(B6,B24,B31)</f>
        <v>0</v>
      </c>
      <c r="C38" s="7"/>
    </row>
    <row r="39" spans="1:5" x14ac:dyDescent="0.35">
      <c r="A39" s="4"/>
      <c r="B39" s="4"/>
      <c r="C39" s="4"/>
    </row>
    <row r="40" spans="1:5" x14ac:dyDescent="0.35">
      <c r="A40" s="28" t="s">
        <v>130</v>
      </c>
      <c r="B40" s="17" t="s">
        <v>7</v>
      </c>
      <c r="C40" s="21" t="s">
        <v>103</v>
      </c>
    </row>
    <row r="41" spans="1:5" x14ac:dyDescent="0.35">
      <c r="A41" s="41" t="s">
        <v>146</v>
      </c>
      <c r="B41" s="15">
        <f>DEBT!$B39</f>
        <v>0</v>
      </c>
      <c r="C41" s="7"/>
    </row>
    <row r="42" spans="1:5" x14ac:dyDescent="0.35">
      <c r="A42" s="20"/>
      <c r="B42" s="20"/>
      <c r="C42" s="4"/>
    </row>
    <row r="43" spans="1:5" x14ac:dyDescent="0.35">
      <c r="A43" s="87" t="s">
        <v>173</v>
      </c>
      <c r="B43" s="17" t="s">
        <v>7</v>
      </c>
      <c r="C43" s="21" t="s">
        <v>103</v>
      </c>
    </row>
    <row r="44" spans="1:5" x14ac:dyDescent="0.35">
      <c r="A44" s="88"/>
      <c r="B44" s="15">
        <f>B38-B41</f>
        <v>0</v>
      </c>
      <c r="C44" s="7"/>
    </row>
  </sheetData>
  <sheetProtection algorithmName="SHA-512" hashValue="1/XN4ecDxuVCHnrKOzD8LDXVibhqplc9w9DkwOHVRrcSPNlteDFxxZzbD8q7m3JQr6In0+AAHivk3POLraNpAQ==" saltValue="QuTN2FoeTLZslviu0J5PyQ==" spinCount="100000" sheet="1" objects="1" scenarios="1" selectLockedCells="1"/>
  <mergeCells count="2">
    <mergeCell ref="A43:A44"/>
    <mergeCell ref="A1:C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>
      <selection activeCell="B3" sqref="B3"/>
    </sheetView>
  </sheetViews>
  <sheetFormatPr defaultColWidth="10.6640625" defaultRowHeight="15.5" x14ac:dyDescent="0.35"/>
  <cols>
    <col min="1" max="2" width="43.5" customWidth="1"/>
  </cols>
  <sheetData>
    <row r="1" spans="1:2" ht="24" customHeight="1" x14ac:dyDescent="0.35">
      <c r="A1" s="56" t="s">
        <v>150</v>
      </c>
      <c r="B1" s="58"/>
    </row>
    <row r="2" spans="1:2" x14ac:dyDescent="0.35">
      <c r="A2" s="17" t="s">
        <v>37</v>
      </c>
      <c r="B2" s="17" t="s">
        <v>39</v>
      </c>
    </row>
    <row r="3" spans="1:2" x14ac:dyDescent="0.35">
      <c r="A3" s="3" t="s">
        <v>38</v>
      </c>
      <c r="B3" s="27" t="str">
        <f>IF(INCOME!$B$3="","",INCOME!$B$3)</f>
        <v>City 1</v>
      </c>
    </row>
    <row r="4" spans="1:2" x14ac:dyDescent="0.35">
      <c r="A4" s="17" t="s">
        <v>152</v>
      </c>
      <c r="B4" s="17" t="s">
        <v>7</v>
      </c>
    </row>
    <row r="5" spans="1:2" x14ac:dyDescent="0.35">
      <c r="A5" s="18" t="s">
        <v>155</v>
      </c>
      <c r="B5" s="10">
        <f>INCOME!$B100</f>
        <v>0</v>
      </c>
    </row>
    <row r="6" spans="1:2" x14ac:dyDescent="0.35">
      <c r="A6" s="18" t="s">
        <v>156</v>
      </c>
      <c r="B6" s="10">
        <f>INCOME!$B102</f>
        <v>0</v>
      </c>
    </row>
    <row r="7" spans="1:2" x14ac:dyDescent="0.35">
      <c r="A7" s="18" t="s">
        <v>151</v>
      </c>
      <c r="B7" s="10">
        <f>EXPENSES!$B112</f>
        <v>0</v>
      </c>
    </row>
    <row r="8" spans="1:2" x14ac:dyDescent="0.35">
      <c r="A8" s="18" t="s">
        <v>153</v>
      </c>
      <c r="B8" s="10">
        <f>DEBT!$B37</f>
        <v>0</v>
      </c>
    </row>
    <row r="9" spans="1:2" x14ac:dyDescent="0.35">
      <c r="A9" s="19" t="s">
        <v>154</v>
      </c>
      <c r="B9" s="6">
        <f>B6-B7-B8</f>
        <v>0</v>
      </c>
    </row>
    <row r="10" spans="1:2" x14ac:dyDescent="0.35">
      <c r="A10" s="19" t="s">
        <v>112</v>
      </c>
      <c r="B10" s="14">
        <f>IF(B5, B8/B5, 0)</f>
        <v>0</v>
      </c>
    </row>
    <row r="11" spans="1:2" x14ac:dyDescent="0.35">
      <c r="A11" s="20"/>
      <c r="B11" s="20"/>
    </row>
    <row r="12" spans="1:2" x14ac:dyDescent="0.35">
      <c r="A12" s="17" t="s">
        <v>157</v>
      </c>
      <c r="B12" s="17" t="s">
        <v>7</v>
      </c>
    </row>
    <row r="13" spans="1:2" x14ac:dyDescent="0.35">
      <c r="A13" s="18" t="s">
        <v>174</v>
      </c>
      <c r="B13" s="10">
        <f>ASSETS!B$38</f>
        <v>0</v>
      </c>
    </row>
    <row r="14" spans="1:2" x14ac:dyDescent="0.35">
      <c r="A14" s="18" t="s">
        <v>158</v>
      </c>
      <c r="B14" s="10">
        <f>ASSETS!B$41</f>
        <v>0</v>
      </c>
    </row>
    <row r="15" spans="1:2" x14ac:dyDescent="0.35">
      <c r="A15" s="19" t="s">
        <v>157</v>
      </c>
      <c r="B15" s="6">
        <f>ASSETS!B$44</f>
        <v>0</v>
      </c>
    </row>
    <row r="16" spans="1:2" x14ac:dyDescent="0.35">
      <c r="A16" s="20"/>
      <c r="B16" s="20"/>
    </row>
    <row r="17" spans="1:2" ht="24" customHeight="1" x14ac:dyDescent="0.35">
      <c r="A17" s="56" t="s">
        <v>159</v>
      </c>
      <c r="B17" s="58"/>
    </row>
    <row r="18" spans="1:2" x14ac:dyDescent="0.35">
      <c r="A18" s="63" t="s">
        <v>160</v>
      </c>
      <c r="B18" s="64"/>
    </row>
    <row r="19" spans="1:2" ht="128" customHeight="1" x14ac:dyDescent="0.35">
      <c r="A19" s="89"/>
      <c r="B19" s="90"/>
    </row>
    <row r="20" spans="1:2" x14ac:dyDescent="0.35">
      <c r="A20" s="63" t="s">
        <v>161</v>
      </c>
      <c r="B20" s="64"/>
    </row>
    <row r="21" spans="1:2" ht="128" customHeight="1" x14ac:dyDescent="0.35">
      <c r="A21" s="89"/>
      <c r="B21" s="90"/>
    </row>
    <row r="22" spans="1:2" x14ac:dyDescent="0.35">
      <c r="A22" s="63" t="s">
        <v>162</v>
      </c>
      <c r="B22" s="64"/>
    </row>
    <row r="23" spans="1:2" ht="128" customHeight="1" x14ac:dyDescent="0.35">
      <c r="A23" s="89"/>
      <c r="B23" s="90"/>
    </row>
  </sheetData>
  <sheetProtection algorithmName="SHA-512" hashValue="ZG8GORQMGy+/IauAjMAZIHGJDsOT/GDTEpm3Wgxs4k/ygn0UrBa9n3OAlPncOiUZR6TlMmXdJmrYQNtSqZVyKg==" saltValue="eNPT7j21LzUWACviPHFz4g==" spinCount="100000" sheet="1" objects="1" scenarios="1" selectLockedCells="1"/>
  <mergeCells count="8">
    <mergeCell ref="A22:B22"/>
    <mergeCell ref="A23:B23"/>
    <mergeCell ref="A1:B1"/>
    <mergeCell ref="A17:B17"/>
    <mergeCell ref="A18:B18"/>
    <mergeCell ref="A19:B19"/>
    <mergeCell ref="A20:B20"/>
    <mergeCell ref="A21:B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GOALS</vt:lpstr>
      <vt:lpstr>INCOME</vt:lpstr>
      <vt:lpstr>EXPENSES</vt:lpstr>
      <vt:lpstr>DEBT</vt:lpstr>
      <vt:lpstr>ASSETS</vt:lpstr>
      <vt:lpstr>SUMMARY AND ACTION 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</dc:creator>
  <cp:lastModifiedBy>Manyx, Melinda Casey</cp:lastModifiedBy>
  <dcterms:created xsi:type="dcterms:W3CDTF">2020-05-18T13:27:17Z</dcterms:created>
  <dcterms:modified xsi:type="dcterms:W3CDTF">2020-10-15T19:47:59Z</dcterms:modified>
</cp:coreProperties>
</file>